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ickel\Desktop\"/>
    </mc:Choice>
  </mc:AlternateContent>
  <bookViews>
    <workbookView xWindow="0" yWindow="30" windowWidth="15195" windowHeight="92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1" i="1" l="1"/>
  <c r="D22" i="1"/>
  <c r="D23" i="1"/>
  <c r="D24" i="1"/>
  <c r="D25" i="1"/>
  <c r="D26" i="1"/>
  <c r="D20" i="1"/>
  <c r="D9" i="1"/>
  <c r="D10" i="1"/>
  <c r="D11" i="1"/>
  <c r="D12" i="1"/>
  <c r="D13" i="1"/>
  <c r="D14" i="1"/>
  <c r="D8" i="1"/>
  <c r="C26" i="1"/>
  <c r="E26" i="1"/>
  <c r="F26" i="1" s="1"/>
  <c r="C25" i="1"/>
  <c r="E25" i="1" s="1"/>
  <c r="F25" i="1" s="1"/>
  <c r="C24" i="1"/>
  <c r="E24" i="1"/>
  <c r="F24" i="1" s="1"/>
  <c r="C23" i="1"/>
  <c r="E23" i="1" s="1"/>
  <c r="F23" i="1" s="1"/>
  <c r="C22" i="1"/>
  <c r="E22" i="1" s="1"/>
  <c r="F22" i="1" s="1"/>
  <c r="C21" i="1"/>
  <c r="C20" i="1"/>
  <c r="E20" i="1" s="1"/>
  <c r="F20" i="1" s="1"/>
  <c r="C14" i="1"/>
  <c r="E14" i="1" s="1"/>
  <c r="F14" i="1" s="1"/>
  <c r="C9" i="1"/>
  <c r="C10" i="1"/>
  <c r="C11" i="1"/>
  <c r="C12" i="1"/>
  <c r="C13" i="1"/>
  <c r="C8" i="1"/>
  <c r="E8" i="1" s="1"/>
  <c r="F8" i="1" s="1"/>
  <c r="E13" i="1" l="1"/>
  <c r="F13" i="1" s="1"/>
  <c r="E11" i="1"/>
  <c r="F11" i="1" s="1"/>
  <c r="E9" i="1"/>
  <c r="F9" i="1" s="1"/>
  <c r="E12" i="1"/>
  <c r="F12" i="1" s="1"/>
  <c r="E10" i="1"/>
  <c r="F10" i="1" s="1"/>
  <c r="E21" i="1"/>
  <c r="F21" i="1" s="1"/>
</calcChain>
</file>

<file path=xl/sharedStrings.xml><?xml version="1.0" encoding="utf-8"?>
<sst xmlns="http://schemas.openxmlformats.org/spreadsheetml/2006/main" count="24" uniqueCount="17">
  <si>
    <t>% Discount</t>
  </si>
  <si>
    <t>Units</t>
  </si>
  <si>
    <t>Price</t>
  </si>
  <si>
    <t>Discount</t>
  </si>
  <si>
    <t>Net</t>
  </si>
  <si>
    <t>Gross</t>
  </si>
  <si>
    <t># Units</t>
  </si>
  <si>
    <t>Assumes value is "TRUE" unless you specify "FALSE".</t>
  </si>
  <si>
    <t>Lookup Value</t>
  </si>
  <si>
    <t>Table Array</t>
  </si>
  <si>
    <t>Pull result from column 2</t>
  </si>
  <si>
    <t>in the table array</t>
  </si>
  <si>
    <t>"FALSE"</t>
  </si>
  <si>
    <t>"TRUE"</t>
  </si>
  <si>
    <t>VLOOKUP Example</t>
  </si>
  <si>
    <t>Finds largest value less than or equal to the lookup value.</t>
  </si>
  <si>
    <t>Table Array must be sorted in ascending order for TRUE to result.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</si>
</sst>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0"/>
      <name val="Arial"/>
    </font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43" fontId="2" fillId="0" borderId="2" xfId="1" applyFont="1" applyBorder="1"/>
    <xf numFmtId="9" fontId="2" fillId="0" borderId="2" xfId="2" applyFont="1" applyBorder="1"/>
    <xf numFmtId="9" fontId="2" fillId="0" borderId="3" xfId="2" applyFont="1" applyBorder="1"/>
    <xf numFmtId="9" fontId="2" fillId="0" borderId="3" xfId="2" applyFont="1" applyFill="1" applyBorder="1"/>
    <xf numFmtId="164" fontId="2" fillId="0" borderId="2" xfId="1" applyNumberFormat="1" applyFont="1" applyBorder="1"/>
    <xf numFmtId="164" fontId="2" fillId="0" borderId="0" xfId="1" applyNumberFormat="1" applyFont="1"/>
    <xf numFmtId="164" fontId="2" fillId="0" borderId="4" xfId="1" applyNumberFormat="1" applyFont="1" applyBorder="1"/>
    <xf numFmtId="164" fontId="2" fillId="0" borderId="3" xfId="1" applyNumberFormat="1" applyFont="1" applyBorder="1"/>
    <xf numFmtId="164" fontId="2" fillId="0" borderId="3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13</xdr:row>
      <xdr:rowOff>152400</xdr:rowOff>
    </xdr:from>
    <xdr:to>
      <xdr:col>1</xdr:col>
      <xdr:colOff>47625</xdr:colOff>
      <xdr:row>15</xdr:row>
      <xdr:rowOff>85725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H="1" flipV="1">
          <a:off x="438150" y="2266950"/>
          <a:ext cx="21907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733425</xdr:colOff>
      <xdr:row>14</xdr:row>
      <xdr:rowOff>19050</xdr:rowOff>
    </xdr:from>
    <xdr:to>
      <xdr:col>6</xdr:col>
      <xdr:colOff>219075</xdr:colOff>
      <xdr:row>15</xdr:row>
      <xdr:rowOff>76200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4381500" y="2295525"/>
          <a:ext cx="3810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209550</xdr:colOff>
      <xdr:row>16</xdr:row>
      <xdr:rowOff>38100</xdr:rowOff>
    </xdr:from>
    <xdr:to>
      <xdr:col>8</xdr:col>
      <xdr:colOff>409575</xdr:colOff>
      <xdr:row>18</xdr:row>
      <xdr:rowOff>133350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V="1">
          <a:off x="5657850" y="2638425"/>
          <a:ext cx="200025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40" workbookViewId="0">
      <selection activeCell="A4" sqref="A4"/>
    </sheetView>
  </sheetViews>
  <sheetFormatPr defaultRowHeight="12.75" x14ac:dyDescent="0.2"/>
  <cols>
    <col min="3" max="3" width="12.5703125" customWidth="1"/>
    <col min="4" max="4" width="11.140625" customWidth="1"/>
    <col min="5" max="5" width="12.7109375" bestFit="1" customWidth="1"/>
    <col min="6" max="6" width="13.42578125" customWidth="1"/>
    <col min="7" max="7" width="4.5703125" customWidth="1"/>
    <col min="8" max="8" width="9" customWidth="1"/>
    <col min="9" max="9" width="10.28515625" customWidth="1"/>
    <col min="10" max="10" width="11.42578125" bestFit="1" customWidth="1"/>
    <col min="11" max="11" width="4.28515625" bestFit="1" customWidth="1"/>
    <col min="12" max="14" width="10.5703125" customWidth="1"/>
  </cols>
  <sheetData>
    <row r="1" spans="1:9" x14ac:dyDescent="0.2">
      <c r="A1" t="s">
        <v>14</v>
      </c>
    </row>
    <row r="2" spans="1:9" x14ac:dyDescent="0.2">
      <c r="D2" s="3" t="s">
        <v>7</v>
      </c>
    </row>
    <row r="3" spans="1:9" x14ac:dyDescent="0.2">
      <c r="D3" s="3" t="s">
        <v>15</v>
      </c>
    </row>
    <row r="4" spans="1:9" x14ac:dyDescent="0.2">
      <c r="D4" s="3" t="s">
        <v>16</v>
      </c>
    </row>
    <row r="5" spans="1:9" x14ac:dyDescent="0.2">
      <c r="D5" s="3"/>
    </row>
    <row r="6" spans="1:9" x14ac:dyDescent="0.2">
      <c r="D6" s="3" t="s">
        <v>13</v>
      </c>
    </row>
    <row r="7" spans="1:9" ht="13.5" thickBot="1" x14ac:dyDescent="0.25">
      <c r="A7" s="2" t="s">
        <v>1</v>
      </c>
      <c r="B7" s="2" t="s">
        <v>2</v>
      </c>
      <c r="C7" s="2" t="s">
        <v>5</v>
      </c>
      <c r="D7" s="2" t="s">
        <v>0</v>
      </c>
      <c r="E7" s="2" t="s">
        <v>3</v>
      </c>
      <c r="F7" s="2" t="s">
        <v>4</v>
      </c>
      <c r="H7" s="1" t="s">
        <v>6</v>
      </c>
      <c r="I7" s="1" t="s">
        <v>0</v>
      </c>
    </row>
    <row r="8" spans="1:9" x14ac:dyDescent="0.2">
      <c r="A8" s="8">
        <v>1000</v>
      </c>
      <c r="B8" s="4">
        <v>14.99</v>
      </c>
      <c r="C8" s="4">
        <f>A8*B8</f>
        <v>14990</v>
      </c>
      <c r="D8" s="5">
        <f>VLOOKUP(A8,$H$8:$I$16,2,TRUE)</f>
        <v>0.08</v>
      </c>
      <c r="E8" s="4">
        <f>C8*D8</f>
        <v>1199.2</v>
      </c>
      <c r="F8" s="4">
        <f>C8-E8</f>
        <v>13790.8</v>
      </c>
      <c r="H8" s="8">
        <v>1</v>
      </c>
      <c r="I8" s="5">
        <v>0</v>
      </c>
    </row>
    <row r="9" spans="1:9" x14ac:dyDescent="0.2">
      <c r="A9" s="9">
        <v>230</v>
      </c>
      <c r="B9" s="4">
        <v>14.99</v>
      </c>
      <c r="C9" s="4">
        <f t="shared" ref="C9:C14" si="0">A9*B9</f>
        <v>3447.7000000000003</v>
      </c>
      <c r="D9" s="5">
        <f t="shared" ref="D9:D14" si="1">VLOOKUP(A9,$H$8:$I$16,2,TRUE)</f>
        <v>0.04</v>
      </c>
      <c r="E9" s="4">
        <f t="shared" ref="E9:E14" si="2">C9*D9</f>
        <v>137.90800000000002</v>
      </c>
      <c r="F9" s="4">
        <f t="shared" ref="F9:F14" si="3">C9-E9</f>
        <v>3309.7920000000004</v>
      </c>
      <c r="H9" s="11">
        <v>25</v>
      </c>
      <c r="I9" s="6">
        <v>0.02</v>
      </c>
    </row>
    <row r="10" spans="1:9" x14ac:dyDescent="0.2">
      <c r="A10" s="9">
        <v>9000</v>
      </c>
      <c r="B10" s="4">
        <v>14.99</v>
      </c>
      <c r="C10" s="4">
        <f t="shared" si="0"/>
        <v>134910</v>
      </c>
      <c r="D10" s="5">
        <f t="shared" si="1"/>
        <v>0.1</v>
      </c>
      <c r="E10" s="4">
        <f t="shared" si="2"/>
        <v>13491</v>
      </c>
      <c r="F10" s="4">
        <f t="shared" si="3"/>
        <v>121419</v>
      </c>
      <c r="H10" s="11">
        <v>100</v>
      </c>
      <c r="I10" s="6">
        <v>0.04</v>
      </c>
    </row>
    <row r="11" spans="1:9" x14ac:dyDescent="0.2">
      <c r="A11" s="9">
        <v>98</v>
      </c>
      <c r="B11" s="4">
        <v>14.99</v>
      </c>
      <c r="C11" s="4">
        <f t="shared" si="0"/>
        <v>1469.02</v>
      </c>
      <c r="D11" s="5">
        <f t="shared" si="1"/>
        <v>0.02</v>
      </c>
      <c r="E11" s="4">
        <f t="shared" si="2"/>
        <v>29.380400000000002</v>
      </c>
      <c r="F11" s="4">
        <f t="shared" si="3"/>
        <v>1439.6396</v>
      </c>
      <c r="H11" s="11">
        <v>250</v>
      </c>
      <c r="I11" s="6">
        <v>0.06</v>
      </c>
    </row>
    <row r="12" spans="1:9" x14ac:dyDescent="0.2">
      <c r="A12" s="9">
        <v>24</v>
      </c>
      <c r="B12" s="4">
        <v>14.99</v>
      </c>
      <c r="C12" s="4">
        <f t="shared" si="0"/>
        <v>359.76</v>
      </c>
      <c r="D12" s="5">
        <f t="shared" si="1"/>
        <v>0</v>
      </c>
      <c r="E12" s="4">
        <f t="shared" si="2"/>
        <v>0</v>
      </c>
      <c r="F12" s="4">
        <f t="shared" si="3"/>
        <v>359.76</v>
      </c>
      <c r="H12" s="11">
        <v>1000</v>
      </c>
      <c r="I12" s="6">
        <v>0.08</v>
      </c>
    </row>
    <row r="13" spans="1:9" x14ac:dyDescent="0.2">
      <c r="A13" s="9">
        <v>1</v>
      </c>
      <c r="B13" s="4">
        <v>14.99</v>
      </c>
      <c r="C13" s="4">
        <f t="shared" si="0"/>
        <v>14.99</v>
      </c>
      <c r="D13" s="5">
        <f t="shared" si="1"/>
        <v>0</v>
      </c>
      <c r="E13" s="4">
        <f t="shared" si="2"/>
        <v>0</v>
      </c>
      <c r="F13" s="4">
        <f t="shared" si="3"/>
        <v>14.99</v>
      </c>
      <c r="H13" s="12">
        <v>5000</v>
      </c>
      <c r="I13" s="7">
        <v>0.1</v>
      </c>
    </row>
    <row r="14" spans="1:9" x14ac:dyDescent="0.2">
      <c r="A14" s="10">
        <v>5000</v>
      </c>
      <c r="B14" s="4">
        <v>14.99</v>
      </c>
      <c r="C14" s="4">
        <f t="shared" si="0"/>
        <v>74950</v>
      </c>
      <c r="D14" s="5">
        <f t="shared" si="1"/>
        <v>0.1</v>
      </c>
      <c r="E14" s="4">
        <f t="shared" si="2"/>
        <v>7495</v>
      </c>
      <c r="F14" s="4">
        <f t="shared" si="3"/>
        <v>67455</v>
      </c>
      <c r="H14" s="12">
        <v>10000</v>
      </c>
      <c r="I14" s="7">
        <v>0.13</v>
      </c>
    </row>
    <row r="15" spans="1:9" x14ac:dyDescent="0.2">
      <c r="H15" s="12">
        <v>50000</v>
      </c>
      <c r="I15" s="7">
        <v>0.16</v>
      </c>
    </row>
    <row r="16" spans="1:9" x14ac:dyDescent="0.2">
      <c r="B16" t="s">
        <v>8</v>
      </c>
      <c r="F16" t="s">
        <v>9</v>
      </c>
      <c r="H16" s="12">
        <v>100000</v>
      </c>
      <c r="I16" s="7">
        <v>0.2</v>
      </c>
    </row>
    <row r="18" spans="1:8" x14ac:dyDescent="0.2">
      <c r="D18" s="3" t="s">
        <v>12</v>
      </c>
    </row>
    <row r="19" spans="1:8" ht="13.5" thickBot="1" x14ac:dyDescent="0.25">
      <c r="A19" s="2" t="s">
        <v>1</v>
      </c>
      <c r="B19" s="2" t="s">
        <v>2</v>
      </c>
      <c r="C19" s="2" t="s">
        <v>5</v>
      </c>
      <c r="D19" s="2" t="s">
        <v>0</v>
      </c>
      <c r="E19" s="2" t="s">
        <v>3</v>
      </c>
      <c r="F19" s="2" t="s">
        <v>4</v>
      </c>
    </row>
    <row r="20" spans="1:8" x14ac:dyDescent="0.2">
      <c r="A20" s="8">
        <v>1000</v>
      </c>
      <c r="B20" s="4">
        <v>14.99</v>
      </c>
      <c r="C20" s="4">
        <f>A20*B20</f>
        <v>14990</v>
      </c>
      <c r="D20" s="5">
        <f>VLOOKUP(A20,$H$8:$I$16,2,FALSE)</f>
        <v>0.08</v>
      </c>
      <c r="E20" s="4">
        <f>C20*D20</f>
        <v>1199.2</v>
      </c>
      <c r="F20" s="4">
        <f>C20-E20</f>
        <v>13790.8</v>
      </c>
      <c r="H20" t="s">
        <v>10</v>
      </c>
    </row>
    <row r="21" spans="1:8" x14ac:dyDescent="0.2">
      <c r="A21" s="9">
        <v>230</v>
      </c>
      <c r="B21" s="4">
        <v>14.99</v>
      </c>
      <c r="C21" s="4">
        <f t="shared" ref="C21:C26" si="4">A21*B21</f>
        <v>3447.7000000000003</v>
      </c>
      <c r="D21" s="5" t="e">
        <f t="shared" ref="D21:D26" si="5">VLOOKUP(A21,$H$8:$I$16,2,FALSE)</f>
        <v>#N/A</v>
      </c>
      <c r="E21" s="4" t="e">
        <f t="shared" ref="E21:E26" si="6">C21*D21</f>
        <v>#N/A</v>
      </c>
      <c r="F21" s="4" t="e">
        <f t="shared" ref="F21:F26" si="7">C21-E21</f>
        <v>#N/A</v>
      </c>
      <c r="H21" t="s">
        <v>11</v>
      </c>
    </row>
    <row r="22" spans="1:8" x14ac:dyDescent="0.2">
      <c r="A22" s="9">
        <v>9000</v>
      </c>
      <c r="B22" s="4">
        <v>14.99</v>
      </c>
      <c r="C22" s="4">
        <f t="shared" si="4"/>
        <v>134910</v>
      </c>
      <c r="D22" s="5" t="e">
        <f t="shared" si="5"/>
        <v>#N/A</v>
      </c>
      <c r="E22" s="4" t="e">
        <f t="shared" si="6"/>
        <v>#N/A</v>
      </c>
      <c r="F22" s="4" t="e">
        <f t="shared" si="7"/>
        <v>#N/A</v>
      </c>
    </row>
    <row r="23" spans="1:8" x14ac:dyDescent="0.2">
      <c r="A23" s="9">
        <v>98</v>
      </c>
      <c r="B23" s="4">
        <v>14.99</v>
      </c>
      <c r="C23" s="4">
        <f t="shared" si="4"/>
        <v>1469.02</v>
      </c>
      <c r="D23" s="5" t="e">
        <f t="shared" si="5"/>
        <v>#N/A</v>
      </c>
      <c r="E23" s="4" t="e">
        <f t="shared" si="6"/>
        <v>#N/A</v>
      </c>
      <c r="F23" s="4" t="e">
        <f t="shared" si="7"/>
        <v>#N/A</v>
      </c>
    </row>
    <row r="24" spans="1:8" x14ac:dyDescent="0.2">
      <c r="A24" s="9">
        <v>24</v>
      </c>
      <c r="B24" s="4">
        <v>14.99</v>
      </c>
      <c r="C24" s="4">
        <f t="shared" si="4"/>
        <v>359.76</v>
      </c>
      <c r="D24" s="5" t="e">
        <f t="shared" si="5"/>
        <v>#N/A</v>
      </c>
      <c r="E24" s="4" t="e">
        <f t="shared" si="6"/>
        <v>#N/A</v>
      </c>
      <c r="F24" s="4" t="e">
        <f t="shared" si="7"/>
        <v>#N/A</v>
      </c>
    </row>
    <row r="25" spans="1:8" x14ac:dyDescent="0.2">
      <c r="A25" s="9">
        <v>1</v>
      </c>
      <c r="B25" s="4">
        <v>14.99</v>
      </c>
      <c r="C25" s="4">
        <f t="shared" si="4"/>
        <v>14.99</v>
      </c>
      <c r="D25" s="5">
        <f t="shared" si="5"/>
        <v>0</v>
      </c>
      <c r="E25" s="4">
        <f t="shared" si="6"/>
        <v>0</v>
      </c>
      <c r="F25" s="4">
        <f t="shared" si="7"/>
        <v>14.99</v>
      </c>
    </row>
    <row r="26" spans="1:8" x14ac:dyDescent="0.2">
      <c r="A26" s="10">
        <v>5000</v>
      </c>
      <c r="B26" s="4">
        <v>14.99</v>
      </c>
      <c r="C26" s="4">
        <f t="shared" si="4"/>
        <v>74950</v>
      </c>
      <c r="D26" s="5">
        <f t="shared" si="5"/>
        <v>0.1</v>
      </c>
      <c r="E26" s="4">
        <f t="shared" si="6"/>
        <v>7495</v>
      </c>
      <c r="F26" s="4">
        <f t="shared" si="7"/>
        <v>67455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Mount Household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 Mount</dc:creator>
  <cp:lastModifiedBy>Fickel, Jason J</cp:lastModifiedBy>
  <dcterms:created xsi:type="dcterms:W3CDTF">2006-10-27T23:01:18Z</dcterms:created>
  <dcterms:modified xsi:type="dcterms:W3CDTF">2013-08-02T19:38:13Z</dcterms:modified>
</cp:coreProperties>
</file>