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hidePivotFieldList="1"/>
  <mc:AlternateContent xmlns:mc="http://schemas.openxmlformats.org/markup-compatibility/2006">
    <mc:Choice Requires="x15">
      <x15ac:absPath xmlns:x15ac="http://schemas.microsoft.com/office/spreadsheetml/2010/11/ac" url="/Users/newadministrator/Desktop/"/>
    </mc:Choice>
  </mc:AlternateContent>
  <bookViews>
    <workbookView xWindow="120" yWindow="460" windowWidth="24720" windowHeight="14440"/>
  </bookViews>
  <sheets>
    <sheet name="Transactions" sheetId="7" r:id="rId1"/>
  </sheets>
  <definedNames>
    <definedName name="_xlnm._FilterDatabase" localSheetId="0" hidden="1">Transactions!$A$1:$I$191</definedName>
    <definedName name="Balance">Transactions!$I$2:$I$1048576</definedName>
    <definedName name="Deposit">Transactions!$H$3:$H$1048576</definedName>
    <definedName name="Fee">Transactions!$G$2:$G$1048576</definedName>
    <definedName name="Withdrawal">Transactions!$F$2:$F$1048576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7" l="1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</calcChain>
</file>

<file path=xl/sharedStrings.xml><?xml version="1.0" encoding="utf-8"?>
<sst xmlns="http://schemas.openxmlformats.org/spreadsheetml/2006/main" count="768" uniqueCount="41">
  <si>
    <t>Category</t>
  </si>
  <si>
    <t>Date</t>
  </si>
  <si>
    <t>Description of Transaction</t>
  </si>
  <si>
    <t>Withdrawal</t>
  </si>
  <si>
    <t>Fee</t>
  </si>
  <si>
    <t>Deposit</t>
  </si>
  <si>
    <t>Balance</t>
  </si>
  <si>
    <t>Starting Account Balance</t>
  </si>
  <si>
    <t>Grocery</t>
  </si>
  <si>
    <t>Mr G's</t>
  </si>
  <si>
    <t>Mortgage</t>
  </si>
  <si>
    <t>Faceless Mortgage Corp</t>
  </si>
  <si>
    <t>Electric</t>
  </si>
  <si>
    <t>ERG/Synergy</t>
  </si>
  <si>
    <t>Credit Card</t>
  </si>
  <si>
    <t>ATM</t>
  </si>
  <si>
    <t>Cash</t>
  </si>
  <si>
    <t>Busysignal Phone Co</t>
  </si>
  <si>
    <t>Cable</t>
  </si>
  <si>
    <t>Costly Cable Co</t>
  </si>
  <si>
    <t xml:space="preserve">Wings' R Us </t>
  </si>
  <si>
    <t>Water</t>
  </si>
  <si>
    <t>City Utilities</t>
  </si>
  <si>
    <t>Gas</t>
  </si>
  <si>
    <t>Nat's Gas Service</t>
  </si>
  <si>
    <t>Paycheck</t>
  </si>
  <si>
    <t>Coffee Lady</t>
  </si>
  <si>
    <t>Direct deposited</t>
  </si>
  <si>
    <t>2</t>
  </si>
  <si>
    <t>3</t>
  </si>
  <si>
    <t>4</t>
  </si>
  <si>
    <t>1</t>
  </si>
  <si>
    <t>Qtr</t>
  </si>
  <si>
    <t>Automatic Withdrawal</t>
  </si>
  <si>
    <t>Check</t>
  </si>
  <si>
    <t>Debit Card</t>
  </si>
  <si>
    <t>Cell Phone</t>
  </si>
  <si>
    <t>Direct Deposit</t>
  </si>
  <si>
    <t>Type of Transaction</t>
  </si>
  <si>
    <t>Power Bank</t>
  </si>
  <si>
    <t>A Beginning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</si>
</sst>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409]d\-mmm;@"/>
  </numFmts>
  <fonts count="4" x14ac:knownFonts="1">
    <font>
      <sz val="10"/>
      <name val="Arial"/>
    </font>
    <font>
      <sz val="10"/>
      <name val="Arial"/>
      <family val="2"/>
    </font>
    <font>
      <b/>
      <sz val="10"/>
      <color indexed="18"/>
      <name val="BankGothic Md BT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64" fontId="1" fillId="0" borderId="0" xfId="1"/>
    <xf numFmtId="49" fontId="0" fillId="0" borderId="0" xfId="0" applyNumberFormat="1"/>
    <xf numFmtId="164" fontId="0" fillId="0" borderId="0" xfId="1" applyFont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164" fontId="2" fillId="0" borderId="2" xfId="1" applyFont="1" applyFill="1" applyBorder="1" applyAlignment="1">
      <alignment horizontal="center" wrapText="1"/>
    </xf>
    <xf numFmtId="164" fontId="2" fillId="0" borderId="3" xfId="1" applyFont="1" applyFill="1" applyBorder="1" applyAlignment="1">
      <alignment horizontal="center" wrapText="1"/>
    </xf>
    <xf numFmtId="0" fontId="0" fillId="0" borderId="0" xfId="0" applyFill="1"/>
    <xf numFmtId="165" fontId="0" fillId="0" borderId="0" xfId="0" applyNumberFormat="1"/>
    <xf numFmtId="165" fontId="2" fillId="0" borderId="2" xfId="0" applyNumberFormat="1" applyFont="1" applyFill="1" applyBorder="1" applyAlignment="1">
      <alignment horizontal="center" wrapText="1"/>
    </xf>
    <xf numFmtId="0" fontId="1" fillId="0" borderId="0" xfId="0" applyFont="1"/>
    <xf numFmtId="49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I192"/>
  <sheetViews>
    <sheetView tabSelected="1" workbookViewId="0">
      <selection activeCell="K14" sqref="K14"/>
    </sheetView>
  </sheetViews>
  <sheetFormatPr baseColWidth="10" defaultColWidth="8.83203125" defaultRowHeight="13" x14ac:dyDescent="0.15"/>
  <cols>
    <col min="1" max="1" width="19.5" bestFit="1" customWidth="1"/>
    <col min="2" max="2" width="18.5" customWidth="1"/>
    <col min="3" max="3" width="7.1640625" customWidth="1"/>
    <col min="4" max="4" width="10.1640625" style="10" bestFit="1" customWidth="1"/>
    <col min="5" max="5" width="22.5" bestFit="1" customWidth="1"/>
    <col min="6" max="6" width="15.5" customWidth="1"/>
    <col min="8" max="8" width="10.33203125" bestFit="1" customWidth="1"/>
    <col min="9" max="9" width="12" style="3" customWidth="1"/>
    <col min="11" max="11" width="10.33203125" bestFit="1" customWidth="1"/>
  </cols>
  <sheetData>
    <row r="1" spans="1:9" s="9" customFormat="1" ht="27" customHeight="1" thickBot="1" x14ac:dyDescent="0.2">
      <c r="A1" s="4" t="s">
        <v>38</v>
      </c>
      <c r="B1" s="5" t="s">
        <v>0</v>
      </c>
      <c r="C1" s="6" t="s">
        <v>32</v>
      </c>
      <c r="D1" s="11" t="s">
        <v>1</v>
      </c>
      <c r="E1" s="5" t="s">
        <v>2</v>
      </c>
      <c r="F1" s="7" t="s">
        <v>3</v>
      </c>
      <c r="G1" s="7" t="s">
        <v>4</v>
      </c>
      <c r="H1" s="7" t="s">
        <v>5</v>
      </c>
      <c r="I1" s="8" t="s">
        <v>6</v>
      </c>
    </row>
    <row r="2" spans="1:9" x14ac:dyDescent="0.15">
      <c r="B2" s="12" t="s">
        <v>40</v>
      </c>
      <c r="C2" s="2" t="s">
        <v>31</v>
      </c>
      <c r="D2" s="10">
        <v>40909</v>
      </c>
      <c r="E2" t="s">
        <v>7</v>
      </c>
      <c r="F2" s="1"/>
      <c r="G2" s="1"/>
      <c r="I2" s="1">
        <v>2866.32</v>
      </c>
    </row>
    <row r="3" spans="1:9" x14ac:dyDescent="0.15">
      <c r="A3" t="s">
        <v>35</v>
      </c>
      <c r="B3" t="s">
        <v>8</v>
      </c>
      <c r="C3" s="2" t="s">
        <v>31</v>
      </c>
      <c r="D3" s="10">
        <v>40909</v>
      </c>
      <c r="E3" t="s">
        <v>9</v>
      </c>
      <c r="F3" s="1">
        <v>158.18</v>
      </c>
      <c r="G3" s="1"/>
      <c r="H3" s="1"/>
      <c r="I3" s="3">
        <f>I2-(Withdrawal+Fee)+Deposit</f>
        <v>2708.1400000000003</v>
      </c>
    </row>
    <row r="4" spans="1:9" x14ac:dyDescent="0.15">
      <c r="A4" t="s">
        <v>34</v>
      </c>
      <c r="B4" t="s">
        <v>10</v>
      </c>
      <c r="C4" s="2" t="s">
        <v>31</v>
      </c>
      <c r="D4" s="10">
        <v>40909</v>
      </c>
      <c r="E4" t="s">
        <v>11</v>
      </c>
      <c r="F4" s="1">
        <v>1280</v>
      </c>
      <c r="G4" s="1"/>
      <c r="H4" s="1"/>
      <c r="I4" s="3">
        <f>I3-(Withdrawal+Fee)+Deposit</f>
        <v>1428.1400000000003</v>
      </c>
    </row>
    <row r="5" spans="1:9" x14ac:dyDescent="0.15">
      <c r="A5" t="s">
        <v>35</v>
      </c>
      <c r="B5" t="s">
        <v>8</v>
      </c>
      <c r="C5" s="2" t="s">
        <v>31</v>
      </c>
      <c r="D5" s="10">
        <v>40910</v>
      </c>
      <c r="E5" t="s">
        <v>9</v>
      </c>
      <c r="F5" s="1">
        <v>114.42</v>
      </c>
      <c r="G5" s="1"/>
      <c r="H5" s="1"/>
      <c r="I5" s="3">
        <f>I4-(Withdrawal+Fee)+Deposit</f>
        <v>1313.7200000000003</v>
      </c>
    </row>
    <row r="6" spans="1:9" x14ac:dyDescent="0.15">
      <c r="A6" t="s">
        <v>33</v>
      </c>
      <c r="B6" t="s">
        <v>12</v>
      </c>
      <c r="C6" s="2" t="s">
        <v>31</v>
      </c>
      <c r="D6" s="10">
        <v>40911</v>
      </c>
      <c r="E6" t="s">
        <v>13</v>
      </c>
      <c r="F6" s="1">
        <v>37.090000000000003</v>
      </c>
      <c r="G6" s="1"/>
      <c r="H6" s="1"/>
      <c r="I6" s="3">
        <f>I5-(Withdrawal+Fee)+Deposit</f>
        <v>1276.6300000000003</v>
      </c>
    </row>
    <row r="7" spans="1:9" x14ac:dyDescent="0.15">
      <c r="A7" t="s">
        <v>33</v>
      </c>
      <c r="B7" t="s">
        <v>14</v>
      </c>
      <c r="C7" s="2" t="s">
        <v>31</v>
      </c>
      <c r="D7" s="10">
        <v>40916</v>
      </c>
      <c r="E7" s="12" t="s">
        <v>39</v>
      </c>
      <c r="F7" s="1">
        <v>350</v>
      </c>
      <c r="G7" s="1"/>
      <c r="H7" s="1"/>
      <c r="I7" s="3">
        <f>I6-(Withdrawal+Fee)+Deposit</f>
        <v>926.63000000000034</v>
      </c>
    </row>
    <row r="8" spans="1:9" x14ac:dyDescent="0.15">
      <c r="A8" t="s">
        <v>35</v>
      </c>
      <c r="B8" t="s">
        <v>8</v>
      </c>
      <c r="C8" s="2" t="s">
        <v>31</v>
      </c>
      <c r="D8" s="10">
        <v>40917</v>
      </c>
      <c r="E8" t="s">
        <v>9</v>
      </c>
      <c r="F8" s="1">
        <v>71.14</v>
      </c>
      <c r="G8" s="1"/>
      <c r="H8" s="1"/>
      <c r="I8" s="3">
        <f>I7-(Withdrawal+Fee)+Deposit</f>
        <v>855.49000000000035</v>
      </c>
    </row>
    <row r="9" spans="1:9" x14ac:dyDescent="0.15">
      <c r="A9" t="s">
        <v>15</v>
      </c>
      <c r="B9" t="s">
        <v>15</v>
      </c>
      <c r="C9" s="2" t="s">
        <v>31</v>
      </c>
      <c r="D9" s="10">
        <v>40918</v>
      </c>
      <c r="E9" t="s">
        <v>16</v>
      </c>
      <c r="F9" s="1">
        <v>100</v>
      </c>
      <c r="G9" s="1"/>
      <c r="H9" s="1"/>
      <c r="I9" s="3">
        <f>I8-(Withdrawal+Fee)+Deposit</f>
        <v>755.49000000000035</v>
      </c>
    </row>
    <row r="10" spans="1:9" x14ac:dyDescent="0.15">
      <c r="A10" t="s">
        <v>33</v>
      </c>
      <c r="B10" t="s">
        <v>36</v>
      </c>
      <c r="C10" s="2" t="s">
        <v>31</v>
      </c>
      <c r="D10" s="10">
        <v>40920</v>
      </c>
      <c r="E10" t="s">
        <v>17</v>
      </c>
      <c r="F10" s="1">
        <v>92.64</v>
      </c>
      <c r="G10" s="1"/>
      <c r="H10" s="1"/>
      <c r="I10" s="3">
        <f>I9-(Withdrawal+Fee)+Deposit</f>
        <v>662.85000000000036</v>
      </c>
    </row>
    <row r="11" spans="1:9" x14ac:dyDescent="0.15">
      <c r="A11" t="s">
        <v>33</v>
      </c>
      <c r="B11" t="s">
        <v>18</v>
      </c>
      <c r="C11" s="2" t="s">
        <v>31</v>
      </c>
      <c r="D11" s="10">
        <v>40923</v>
      </c>
      <c r="E11" t="s">
        <v>19</v>
      </c>
      <c r="F11" s="1">
        <v>68.64</v>
      </c>
      <c r="G11" s="1"/>
      <c r="H11" s="1"/>
      <c r="I11" s="3">
        <f>I10-(Withdrawal+Fee)+Deposit</f>
        <v>594.21000000000038</v>
      </c>
    </row>
    <row r="12" spans="1:9" x14ac:dyDescent="0.15">
      <c r="A12" t="s">
        <v>15</v>
      </c>
      <c r="B12" t="s">
        <v>15</v>
      </c>
      <c r="C12" s="2" t="s">
        <v>31</v>
      </c>
      <c r="D12" s="10">
        <v>40928</v>
      </c>
      <c r="E12" t="s">
        <v>16</v>
      </c>
      <c r="F12" s="1">
        <v>30</v>
      </c>
      <c r="G12" s="1"/>
      <c r="H12" s="1"/>
      <c r="I12" s="3">
        <f>I11-(Withdrawal+Fee)+Deposit</f>
        <v>564.21000000000038</v>
      </c>
    </row>
    <row r="13" spans="1:9" x14ac:dyDescent="0.15">
      <c r="A13" t="s">
        <v>15</v>
      </c>
      <c r="B13" t="s">
        <v>15</v>
      </c>
      <c r="C13" s="2" t="s">
        <v>31</v>
      </c>
      <c r="D13" s="10">
        <v>40934</v>
      </c>
      <c r="E13" t="s">
        <v>16</v>
      </c>
      <c r="F13" s="1">
        <v>70</v>
      </c>
      <c r="G13" s="1"/>
      <c r="H13" s="1"/>
      <c r="I13" s="3">
        <f>I12-(Withdrawal+Fee)+Deposit</f>
        <v>494.21000000000038</v>
      </c>
    </row>
    <row r="14" spans="1:9" x14ac:dyDescent="0.15">
      <c r="A14" t="s">
        <v>35</v>
      </c>
      <c r="B14" t="s">
        <v>8</v>
      </c>
      <c r="C14" s="2" t="s">
        <v>31</v>
      </c>
      <c r="D14" s="10">
        <v>40934</v>
      </c>
      <c r="E14" t="s">
        <v>20</v>
      </c>
      <c r="F14" s="1">
        <v>115.35</v>
      </c>
      <c r="G14" s="1"/>
      <c r="H14" s="1"/>
      <c r="I14" s="3">
        <f>I13-(Withdrawal+Fee)+Deposit</f>
        <v>378.86000000000035</v>
      </c>
    </row>
    <row r="15" spans="1:9" x14ac:dyDescent="0.15">
      <c r="A15" t="s">
        <v>33</v>
      </c>
      <c r="B15" t="s">
        <v>21</v>
      </c>
      <c r="C15" s="2" t="s">
        <v>31</v>
      </c>
      <c r="D15" s="10">
        <v>40934</v>
      </c>
      <c r="E15" t="s">
        <v>22</v>
      </c>
      <c r="F15" s="1">
        <v>28.72</v>
      </c>
      <c r="G15" s="1"/>
      <c r="H15" s="1"/>
      <c r="I15" s="3">
        <f>I14-(Withdrawal+Fee)+Deposit</f>
        <v>350.14000000000033</v>
      </c>
    </row>
    <row r="16" spans="1:9" x14ac:dyDescent="0.15">
      <c r="A16" t="s">
        <v>15</v>
      </c>
      <c r="B16" t="s">
        <v>15</v>
      </c>
      <c r="C16" s="2" t="s">
        <v>31</v>
      </c>
      <c r="D16" s="10">
        <v>40936</v>
      </c>
      <c r="E16" t="s">
        <v>16</v>
      </c>
      <c r="F16" s="1">
        <v>100</v>
      </c>
      <c r="G16" s="1"/>
      <c r="H16" s="1"/>
      <c r="I16" s="3">
        <f>I15-(Withdrawal+Fee)+Deposit</f>
        <v>250.14000000000033</v>
      </c>
    </row>
    <row r="17" spans="1:9" x14ac:dyDescent="0.15">
      <c r="A17" t="s">
        <v>33</v>
      </c>
      <c r="B17" t="s">
        <v>12</v>
      </c>
      <c r="C17" s="2" t="s">
        <v>31</v>
      </c>
      <c r="D17" s="10">
        <v>40936</v>
      </c>
      <c r="E17" t="s">
        <v>13</v>
      </c>
      <c r="F17" s="1">
        <v>39.630000000000003</v>
      </c>
      <c r="G17" s="1"/>
      <c r="H17" s="1"/>
      <c r="I17" s="3">
        <f>I16-(Withdrawal+Fee)+Deposit</f>
        <v>210.51000000000033</v>
      </c>
    </row>
    <row r="18" spans="1:9" x14ac:dyDescent="0.15">
      <c r="A18" t="s">
        <v>33</v>
      </c>
      <c r="B18" t="s">
        <v>23</v>
      </c>
      <c r="C18" s="2" t="s">
        <v>31</v>
      </c>
      <c r="D18" s="10">
        <v>40939</v>
      </c>
      <c r="E18" t="s">
        <v>24</v>
      </c>
      <c r="F18" s="1">
        <v>112.59</v>
      </c>
      <c r="G18" s="1"/>
      <c r="H18" s="1"/>
      <c r="I18" s="3">
        <f>I17-(Withdrawal+Fee)+Deposit</f>
        <v>97.920000000000329</v>
      </c>
    </row>
    <row r="19" spans="1:9" x14ac:dyDescent="0.15">
      <c r="A19" t="s">
        <v>35</v>
      </c>
      <c r="B19" t="s">
        <v>8</v>
      </c>
      <c r="C19" s="2" t="s">
        <v>31</v>
      </c>
      <c r="D19" s="10">
        <v>40939</v>
      </c>
      <c r="E19" t="s">
        <v>9</v>
      </c>
      <c r="F19" s="1">
        <v>178.49</v>
      </c>
      <c r="H19" s="1"/>
      <c r="I19" s="3">
        <f>I18-(Withdrawal+Fee)+Deposit</f>
        <v>-80.569999999999681</v>
      </c>
    </row>
    <row r="20" spans="1:9" x14ac:dyDescent="0.15">
      <c r="A20" t="s">
        <v>37</v>
      </c>
      <c r="B20" t="s">
        <v>25</v>
      </c>
      <c r="C20" s="2" t="s">
        <v>31</v>
      </c>
      <c r="D20" s="10">
        <v>40940</v>
      </c>
      <c r="E20" t="s">
        <v>27</v>
      </c>
      <c r="F20" s="1"/>
      <c r="G20" s="1">
        <v>10</v>
      </c>
      <c r="H20" s="1">
        <v>2723.19</v>
      </c>
      <c r="I20" s="3">
        <f>I19-(Withdrawal+Fee)+Deposit</f>
        <v>2632.6200000000003</v>
      </c>
    </row>
    <row r="21" spans="1:9" x14ac:dyDescent="0.15">
      <c r="A21" t="s">
        <v>15</v>
      </c>
      <c r="B21" t="s">
        <v>15</v>
      </c>
      <c r="C21" s="2" t="s">
        <v>31</v>
      </c>
      <c r="D21" s="10">
        <v>40941</v>
      </c>
      <c r="E21" t="s">
        <v>16</v>
      </c>
      <c r="F21" s="1">
        <v>50</v>
      </c>
      <c r="G21" s="1"/>
      <c r="H21" s="1"/>
      <c r="I21" s="3">
        <f>I20-(Withdrawal+Fee)+Deposit</f>
        <v>2582.6200000000003</v>
      </c>
    </row>
    <row r="22" spans="1:9" x14ac:dyDescent="0.15">
      <c r="A22" t="s">
        <v>34</v>
      </c>
      <c r="B22" t="s">
        <v>10</v>
      </c>
      <c r="C22" s="2" t="s">
        <v>31</v>
      </c>
      <c r="D22" s="10">
        <v>40941</v>
      </c>
      <c r="E22" t="s">
        <v>11</v>
      </c>
      <c r="F22" s="1">
        <v>1280</v>
      </c>
      <c r="G22" s="1"/>
      <c r="H22" s="1"/>
      <c r="I22" s="3">
        <f>I21-(Withdrawal+Fee)+Deposit</f>
        <v>1302.6200000000003</v>
      </c>
    </row>
    <row r="23" spans="1:9" x14ac:dyDescent="0.15">
      <c r="A23" t="s">
        <v>33</v>
      </c>
      <c r="B23" t="s">
        <v>14</v>
      </c>
      <c r="C23" s="2" t="s">
        <v>31</v>
      </c>
      <c r="D23" s="10">
        <v>40945</v>
      </c>
      <c r="E23" s="12" t="s">
        <v>39</v>
      </c>
      <c r="F23" s="1">
        <v>350</v>
      </c>
      <c r="G23" s="1"/>
      <c r="H23" s="1"/>
      <c r="I23" s="3">
        <f>I22-(Withdrawal+Fee)+Deposit</f>
        <v>952.62000000000035</v>
      </c>
    </row>
    <row r="24" spans="1:9" x14ac:dyDescent="0.15">
      <c r="A24" t="s">
        <v>15</v>
      </c>
      <c r="B24" t="s">
        <v>15</v>
      </c>
      <c r="C24" s="2" t="s">
        <v>31</v>
      </c>
      <c r="D24" s="10">
        <v>40948</v>
      </c>
      <c r="E24" t="s">
        <v>16</v>
      </c>
      <c r="F24" s="1">
        <v>40</v>
      </c>
      <c r="G24" s="1">
        <v>3</v>
      </c>
      <c r="H24" s="1"/>
      <c r="I24" s="3">
        <f>I23-(Withdrawal+Fee)+Deposit</f>
        <v>909.62000000000035</v>
      </c>
    </row>
    <row r="25" spans="1:9" x14ac:dyDescent="0.15">
      <c r="A25" t="s">
        <v>33</v>
      </c>
      <c r="B25" t="s">
        <v>36</v>
      </c>
      <c r="C25" s="2" t="s">
        <v>31</v>
      </c>
      <c r="D25" s="10">
        <v>40953</v>
      </c>
      <c r="E25" t="s">
        <v>17</v>
      </c>
      <c r="F25" s="1">
        <v>93.76</v>
      </c>
      <c r="G25" s="1"/>
      <c r="H25" s="1"/>
      <c r="I25" s="3">
        <f>I24-(Withdrawal+Fee)+Deposit</f>
        <v>815.86000000000035</v>
      </c>
    </row>
    <row r="26" spans="1:9" x14ac:dyDescent="0.15">
      <c r="A26" t="s">
        <v>15</v>
      </c>
      <c r="B26" t="s">
        <v>15</v>
      </c>
      <c r="C26" s="2" t="s">
        <v>31</v>
      </c>
      <c r="D26" s="10">
        <v>40954</v>
      </c>
      <c r="E26" t="s">
        <v>16</v>
      </c>
      <c r="F26" s="1">
        <v>100</v>
      </c>
      <c r="G26" s="1"/>
      <c r="H26" s="1"/>
      <c r="I26" s="3">
        <f>I25-(Withdrawal+Fee)+Deposit</f>
        <v>715.86000000000035</v>
      </c>
    </row>
    <row r="27" spans="1:9" x14ac:dyDescent="0.15">
      <c r="A27" t="s">
        <v>33</v>
      </c>
      <c r="B27" t="s">
        <v>18</v>
      </c>
      <c r="C27" s="2" t="s">
        <v>31</v>
      </c>
      <c r="D27" s="10">
        <v>40954</v>
      </c>
      <c r="E27" t="s">
        <v>19</v>
      </c>
      <c r="F27" s="1">
        <v>68.64</v>
      </c>
      <c r="G27" s="1"/>
      <c r="H27" s="1"/>
      <c r="I27" s="3">
        <f>I26-(Withdrawal+Fee)+Deposit</f>
        <v>647.22000000000037</v>
      </c>
    </row>
    <row r="28" spans="1:9" x14ac:dyDescent="0.15">
      <c r="A28" t="s">
        <v>35</v>
      </c>
      <c r="B28" t="s">
        <v>8</v>
      </c>
      <c r="C28" s="2" t="s">
        <v>31</v>
      </c>
      <c r="D28" s="10">
        <v>40954</v>
      </c>
      <c r="E28" t="s">
        <v>9</v>
      </c>
      <c r="F28" s="1">
        <v>300.43</v>
      </c>
      <c r="G28" s="1"/>
      <c r="H28" s="1"/>
      <c r="I28" s="3">
        <f>I27-(Withdrawal+Fee)+Deposit</f>
        <v>346.79000000000036</v>
      </c>
    </row>
    <row r="29" spans="1:9" x14ac:dyDescent="0.15">
      <c r="A29" t="s">
        <v>15</v>
      </c>
      <c r="B29" t="s">
        <v>15</v>
      </c>
      <c r="C29" s="2" t="s">
        <v>31</v>
      </c>
      <c r="D29" s="10">
        <v>40956</v>
      </c>
      <c r="E29" t="s">
        <v>16</v>
      </c>
      <c r="F29" s="1">
        <v>80</v>
      </c>
      <c r="G29" s="1"/>
      <c r="H29" s="1"/>
      <c r="I29" s="3">
        <f>I28-(Withdrawal+Fee)+Deposit</f>
        <v>266.79000000000036</v>
      </c>
    </row>
    <row r="30" spans="1:9" x14ac:dyDescent="0.15">
      <c r="A30" t="s">
        <v>15</v>
      </c>
      <c r="B30" t="s">
        <v>15</v>
      </c>
      <c r="C30" s="2" t="s">
        <v>31</v>
      </c>
      <c r="D30" s="10">
        <v>40964</v>
      </c>
      <c r="E30" t="s">
        <v>16</v>
      </c>
      <c r="F30" s="1">
        <v>70</v>
      </c>
      <c r="G30" s="1"/>
      <c r="H30" s="1"/>
      <c r="I30" s="3">
        <f>I29-(Withdrawal+Fee)+Deposit</f>
        <v>196.79000000000036</v>
      </c>
    </row>
    <row r="31" spans="1:9" x14ac:dyDescent="0.15">
      <c r="A31" t="s">
        <v>33</v>
      </c>
      <c r="B31" t="s">
        <v>21</v>
      </c>
      <c r="C31" s="2" t="s">
        <v>31</v>
      </c>
      <c r="D31" s="10">
        <v>40965</v>
      </c>
      <c r="E31" t="s">
        <v>22</v>
      </c>
      <c r="F31" s="1">
        <v>28.72</v>
      </c>
      <c r="G31" s="1"/>
      <c r="H31" s="1"/>
      <c r="I31" s="3">
        <f>I30-(Withdrawal+Fee)+Deposit</f>
        <v>168.07000000000036</v>
      </c>
    </row>
    <row r="32" spans="1:9" x14ac:dyDescent="0.15">
      <c r="A32" t="s">
        <v>33</v>
      </c>
      <c r="B32" t="s">
        <v>12</v>
      </c>
      <c r="C32" s="2" t="s">
        <v>31</v>
      </c>
      <c r="D32" s="10">
        <v>40966</v>
      </c>
      <c r="E32" t="s">
        <v>13</v>
      </c>
      <c r="F32" s="1">
        <v>39.450000000000003</v>
      </c>
      <c r="G32" s="1"/>
      <c r="H32" s="1"/>
      <c r="I32" s="3">
        <f>I31-(Withdrawal+Fee)+Deposit</f>
        <v>128.62000000000035</v>
      </c>
    </row>
    <row r="33" spans="1:9" x14ac:dyDescent="0.15">
      <c r="A33" t="s">
        <v>15</v>
      </c>
      <c r="B33" t="s">
        <v>15</v>
      </c>
      <c r="C33" s="2" t="s">
        <v>31</v>
      </c>
      <c r="D33" s="10">
        <v>40967</v>
      </c>
      <c r="E33" t="s">
        <v>16</v>
      </c>
      <c r="F33" s="1">
        <v>80</v>
      </c>
      <c r="G33" s="1"/>
      <c r="H33" s="1"/>
      <c r="I33" s="3">
        <f>I32-(Withdrawal+Fee)+Deposit</f>
        <v>48.620000000000346</v>
      </c>
    </row>
    <row r="34" spans="1:9" x14ac:dyDescent="0.15">
      <c r="A34" t="s">
        <v>33</v>
      </c>
      <c r="B34" t="s">
        <v>23</v>
      </c>
      <c r="C34" s="2" t="s">
        <v>31</v>
      </c>
      <c r="D34" s="10">
        <v>40967</v>
      </c>
      <c r="E34" t="s">
        <v>24</v>
      </c>
      <c r="F34" s="1">
        <v>120.77</v>
      </c>
      <c r="G34" s="1"/>
      <c r="H34" s="1"/>
      <c r="I34" s="3">
        <f>I33-(Withdrawal+Fee)+Deposit</f>
        <v>-72.14999999999965</v>
      </c>
    </row>
    <row r="35" spans="1:9" x14ac:dyDescent="0.15">
      <c r="A35" t="s">
        <v>37</v>
      </c>
      <c r="B35" t="s">
        <v>25</v>
      </c>
      <c r="C35" s="2" t="s">
        <v>31</v>
      </c>
      <c r="D35" s="10">
        <v>40969</v>
      </c>
      <c r="E35" t="s">
        <v>27</v>
      </c>
      <c r="F35" s="1"/>
      <c r="G35" s="1">
        <v>10</v>
      </c>
      <c r="H35" s="1">
        <v>2723.19</v>
      </c>
      <c r="I35" s="3">
        <f>I34-(Withdrawal+Fee)+Deposit</f>
        <v>2641.0400000000004</v>
      </c>
    </row>
    <row r="36" spans="1:9" x14ac:dyDescent="0.15">
      <c r="A36" t="s">
        <v>34</v>
      </c>
      <c r="B36" t="s">
        <v>10</v>
      </c>
      <c r="C36" s="2" t="s">
        <v>31</v>
      </c>
      <c r="D36" s="10">
        <v>40970</v>
      </c>
      <c r="E36" t="s">
        <v>11</v>
      </c>
      <c r="F36" s="1">
        <v>1280</v>
      </c>
      <c r="H36" s="1"/>
      <c r="I36" s="3">
        <f>I35-(Withdrawal+Fee)+Deposit</f>
        <v>1361.0400000000004</v>
      </c>
    </row>
    <row r="37" spans="1:9" x14ac:dyDescent="0.15">
      <c r="A37" t="s">
        <v>15</v>
      </c>
      <c r="B37" t="s">
        <v>15</v>
      </c>
      <c r="C37" s="2" t="s">
        <v>31</v>
      </c>
      <c r="D37" s="10">
        <v>40972</v>
      </c>
      <c r="E37" t="s">
        <v>16</v>
      </c>
      <c r="F37" s="1">
        <v>70</v>
      </c>
      <c r="G37" s="1"/>
      <c r="H37" s="1"/>
      <c r="I37" s="3">
        <f>I36-(Withdrawal+Fee)+Deposit</f>
        <v>1291.0400000000004</v>
      </c>
    </row>
    <row r="38" spans="1:9" x14ac:dyDescent="0.15">
      <c r="A38" t="s">
        <v>35</v>
      </c>
      <c r="B38" t="s">
        <v>8</v>
      </c>
      <c r="C38" s="2" t="s">
        <v>31</v>
      </c>
      <c r="D38" s="10">
        <v>40972</v>
      </c>
      <c r="E38" t="s">
        <v>9</v>
      </c>
      <c r="F38" s="1">
        <v>169.84</v>
      </c>
      <c r="G38" s="1"/>
      <c r="H38" s="1"/>
      <c r="I38" s="3">
        <f>I37-(Withdrawal+Fee)+Deposit</f>
        <v>1121.2000000000005</v>
      </c>
    </row>
    <row r="39" spans="1:9" x14ac:dyDescent="0.15">
      <c r="A39" t="s">
        <v>35</v>
      </c>
      <c r="B39" t="s">
        <v>8</v>
      </c>
      <c r="C39" s="2" t="s">
        <v>31</v>
      </c>
      <c r="D39" s="10">
        <v>40973</v>
      </c>
      <c r="E39" t="s">
        <v>9</v>
      </c>
      <c r="F39" s="1">
        <v>44.08</v>
      </c>
      <c r="G39" s="1"/>
      <c r="H39" s="1"/>
      <c r="I39" s="3">
        <f>I38-(Withdrawal+Fee)+Deposit</f>
        <v>1077.1200000000006</v>
      </c>
    </row>
    <row r="40" spans="1:9" x14ac:dyDescent="0.15">
      <c r="A40" t="s">
        <v>33</v>
      </c>
      <c r="B40" t="s">
        <v>14</v>
      </c>
      <c r="C40" s="2" t="s">
        <v>31</v>
      </c>
      <c r="D40" s="10">
        <v>40974</v>
      </c>
      <c r="E40" s="12" t="s">
        <v>39</v>
      </c>
      <c r="F40" s="1">
        <v>350</v>
      </c>
      <c r="G40" s="1"/>
      <c r="H40" s="1"/>
      <c r="I40" s="3">
        <f>I39-(Withdrawal+Fee)+Deposit</f>
        <v>727.12000000000057</v>
      </c>
    </row>
    <row r="41" spans="1:9" x14ac:dyDescent="0.15">
      <c r="A41" t="s">
        <v>15</v>
      </c>
      <c r="B41" t="s">
        <v>15</v>
      </c>
      <c r="C41" s="2" t="s">
        <v>31</v>
      </c>
      <c r="D41" s="10">
        <v>40982</v>
      </c>
      <c r="E41" t="s">
        <v>16</v>
      </c>
      <c r="F41" s="1">
        <v>90</v>
      </c>
      <c r="G41" s="1"/>
      <c r="H41" s="1"/>
      <c r="I41" s="3">
        <f>I40-(Withdrawal+Fee)+Deposit</f>
        <v>637.12000000000057</v>
      </c>
    </row>
    <row r="42" spans="1:9" x14ac:dyDescent="0.15">
      <c r="A42" t="s">
        <v>33</v>
      </c>
      <c r="B42" t="s">
        <v>18</v>
      </c>
      <c r="C42" s="2" t="s">
        <v>31</v>
      </c>
      <c r="D42" s="10">
        <v>40983</v>
      </c>
      <c r="E42" t="s">
        <v>19</v>
      </c>
      <c r="F42" s="1">
        <v>68.64</v>
      </c>
      <c r="G42" s="1"/>
      <c r="H42" s="1"/>
      <c r="I42" s="3">
        <f>I41-(Withdrawal+Fee)+Deposit</f>
        <v>568.48000000000059</v>
      </c>
    </row>
    <row r="43" spans="1:9" x14ac:dyDescent="0.15">
      <c r="A43" t="s">
        <v>33</v>
      </c>
      <c r="B43" t="s">
        <v>36</v>
      </c>
      <c r="C43" s="2" t="s">
        <v>31</v>
      </c>
      <c r="D43" s="10">
        <v>40984</v>
      </c>
      <c r="E43" t="s">
        <v>17</v>
      </c>
      <c r="F43" s="1">
        <v>89.74</v>
      </c>
      <c r="G43" s="1"/>
      <c r="H43" s="1"/>
      <c r="I43" s="3">
        <f>I42-(Withdrawal+Fee)+Deposit</f>
        <v>478.74000000000058</v>
      </c>
    </row>
    <row r="44" spans="1:9" x14ac:dyDescent="0.15">
      <c r="A44" t="s">
        <v>35</v>
      </c>
      <c r="B44" t="s">
        <v>8</v>
      </c>
      <c r="C44" s="2" t="s">
        <v>31</v>
      </c>
      <c r="D44" s="10">
        <v>40986</v>
      </c>
      <c r="E44" t="s">
        <v>9</v>
      </c>
      <c r="F44" s="1">
        <v>131.51</v>
      </c>
      <c r="G44" s="1"/>
      <c r="H44" s="1"/>
      <c r="I44" s="3">
        <f>I43-(Withdrawal+Fee)+Deposit</f>
        <v>347.23000000000059</v>
      </c>
    </row>
    <row r="45" spans="1:9" x14ac:dyDescent="0.15">
      <c r="A45" t="s">
        <v>15</v>
      </c>
      <c r="B45" t="s">
        <v>15</v>
      </c>
      <c r="C45" s="2" t="s">
        <v>31</v>
      </c>
      <c r="D45" s="10">
        <v>40990</v>
      </c>
      <c r="E45" t="s">
        <v>16</v>
      </c>
      <c r="F45" s="1">
        <v>30</v>
      </c>
      <c r="G45" s="1"/>
      <c r="H45" s="1"/>
      <c r="I45" s="3">
        <f>I44-(Withdrawal+Fee)+Deposit</f>
        <v>317.23000000000059</v>
      </c>
    </row>
    <row r="46" spans="1:9" x14ac:dyDescent="0.15">
      <c r="A46" t="s">
        <v>33</v>
      </c>
      <c r="B46" t="s">
        <v>21</v>
      </c>
      <c r="C46" s="2" t="s">
        <v>31</v>
      </c>
      <c r="D46" s="10">
        <v>40994</v>
      </c>
      <c r="E46" t="s">
        <v>22</v>
      </c>
      <c r="F46" s="1">
        <v>28.72</v>
      </c>
      <c r="G46" s="1"/>
      <c r="H46" s="1"/>
      <c r="I46" s="3">
        <f>I45-(Withdrawal+Fee)+Deposit</f>
        <v>288.51000000000056</v>
      </c>
    </row>
    <row r="47" spans="1:9" x14ac:dyDescent="0.15">
      <c r="A47" t="s">
        <v>35</v>
      </c>
      <c r="B47" t="s">
        <v>8</v>
      </c>
      <c r="C47" s="2" t="s">
        <v>31</v>
      </c>
      <c r="D47" s="10">
        <v>40995</v>
      </c>
      <c r="E47" t="s">
        <v>9</v>
      </c>
      <c r="F47" s="1">
        <v>81.790000000000006</v>
      </c>
      <c r="G47" s="1"/>
      <c r="H47" s="1"/>
      <c r="I47" s="3">
        <f>I46-(Withdrawal+Fee)+Deposit</f>
        <v>206.72000000000054</v>
      </c>
    </row>
    <row r="48" spans="1:9" x14ac:dyDescent="0.15">
      <c r="A48" t="s">
        <v>33</v>
      </c>
      <c r="B48" t="s">
        <v>12</v>
      </c>
      <c r="C48" s="2" t="s">
        <v>31</v>
      </c>
      <c r="D48" s="10">
        <v>40996</v>
      </c>
      <c r="E48" t="s">
        <v>13</v>
      </c>
      <c r="F48" s="1">
        <v>35.520000000000003</v>
      </c>
      <c r="G48" s="1"/>
      <c r="H48" s="1"/>
      <c r="I48" s="3">
        <f>I47-(Withdrawal+Fee)+Deposit</f>
        <v>171.20000000000053</v>
      </c>
    </row>
    <row r="49" spans="1:9" x14ac:dyDescent="0.15">
      <c r="A49" t="s">
        <v>35</v>
      </c>
      <c r="B49" t="s">
        <v>8</v>
      </c>
      <c r="C49" s="2" t="s">
        <v>31</v>
      </c>
      <c r="D49" s="10">
        <v>40997</v>
      </c>
      <c r="E49" t="s">
        <v>9</v>
      </c>
      <c r="F49" s="1">
        <v>94.59</v>
      </c>
      <c r="G49" s="1"/>
      <c r="H49" s="1"/>
      <c r="I49" s="3">
        <f>I48-(Withdrawal+Fee)+Deposit</f>
        <v>76.610000000000525</v>
      </c>
    </row>
    <row r="50" spans="1:9" x14ac:dyDescent="0.15">
      <c r="A50" t="s">
        <v>33</v>
      </c>
      <c r="B50" t="s">
        <v>23</v>
      </c>
      <c r="C50" s="2" t="s">
        <v>31</v>
      </c>
      <c r="D50" s="10">
        <v>40998</v>
      </c>
      <c r="E50" t="s">
        <v>24</v>
      </c>
      <c r="F50" s="1">
        <v>73.87</v>
      </c>
      <c r="G50" s="1"/>
      <c r="H50" s="1"/>
      <c r="I50" s="3">
        <f>I49-(Withdrawal+Fee)+Deposit</f>
        <v>2.7400000000005207</v>
      </c>
    </row>
    <row r="51" spans="1:9" x14ac:dyDescent="0.15">
      <c r="A51" t="s">
        <v>35</v>
      </c>
      <c r="B51" t="s">
        <v>8</v>
      </c>
      <c r="C51" s="13" t="s">
        <v>31</v>
      </c>
      <c r="D51" s="10">
        <v>40998</v>
      </c>
      <c r="E51" t="s">
        <v>9</v>
      </c>
      <c r="F51" s="1">
        <v>133.63999999999999</v>
      </c>
      <c r="G51" s="1"/>
      <c r="I51" s="3">
        <f>I50-(Withdrawal+Fee)+Deposit</f>
        <v>-130.89999999999947</v>
      </c>
    </row>
    <row r="52" spans="1:9" x14ac:dyDescent="0.15">
      <c r="A52" t="s">
        <v>37</v>
      </c>
      <c r="B52" t="s">
        <v>25</v>
      </c>
      <c r="C52" s="2" t="s">
        <v>28</v>
      </c>
      <c r="D52" s="10">
        <v>41000</v>
      </c>
      <c r="E52" t="s">
        <v>27</v>
      </c>
      <c r="F52" s="1"/>
      <c r="G52" s="1">
        <v>10</v>
      </c>
      <c r="H52" s="1">
        <v>2723.19</v>
      </c>
      <c r="I52" s="3">
        <f>I51-(Withdrawal+Fee)+Deposit</f>
        <v>2582.2900000000004</v>
      </c>
    </row>
    <row r="53" spans="1:9" x14ac:dyDescent="0.15">
      <c r="A53" t="s">
        <v>34</v>
      </c>
      <c r="B53" t="s">
        <v>10</v>
      </c>
      <c r="C53" s="13" t="s">
        <v>28</v>
      </c>
      <c r="D53" s="10">
        <v>41001</v>
      </c>
      <c r="E53" t="s">
        <v>11</v>
      </c>
      <c r="F53" s="1">
        <v>1280</v>
      </c>
      <c r="G53" s="1"/>
      <c r="H53" s="1"/>
      <c r="I53" s="3">
        <f>I52-(Withdrawal+Fee)+Deposit</f>
        <v>1302.2900000000004</v>
      </c>
    </row>
    <row r="54" spans="1:9" x14ac:dyDescent="0.15">
      <c r="A54" t="s">
        <v>33</v>
      </c>
      <c r="B54" t="s">
        <v>14</v>
      </c>
      <c r="C54" s="2" t="s">
        <v>28</v>
      </c>
      <c r="D54" s="10">
        <v>41003</v>
      </c>
      <c r="E54" s="12" t="s">
        <v>39</v>
      </c>
      <c r="F54" s="1">
        <v>350</v>
      </c>
      <c r="G54" s="1"/>
      <c r="H54" s="1"/>
      <c r="I54" s="3">
        <f>I53-(Withdrawal+Fee)+Deposit</f>
        <v>952.29000000000042</v>
      </c>
    </row>
    <row r="55" spans="1:9" x14ac:dyDescent="0.15">
      <c r="A55" t="s">
        <v>35</v>
      </c>
      <c r="B55" t="s">
        <v>8</v>
      </c>
      <c r="C55" s="2" t="s">
        <v>28</v>
      </c>
      <c r="D55" s="10">
        <v>41005</v>
      </c>
      <c r="E55" t="s">
        <v>9</v>
      </c>
      <c r="F55" s="1">
        <v>36.979999999999997</v>
      </c>
      <c r="G55" s="1"/>
      <c r="H55" s="1"/>
      <c r="I55" s="3">
        <f>I54-(Withdrawal+Fee)+Deposit</f>
        <v>915.3100000000004</v>
      </c>
    </row>
    <row r="56" spans="1:9" x14ac:dyDescent="0.15">
      <c r="A56" t="s">
        <v>33</v>
      </c>
      <c r="B56" t="s">
        <v>36</v>
      </c>
      <c r="C56" s="2" t="s">
        <v>28</v>
      </c>
      <c r="D56" s="10">
        <v>41012</v>
      </c>
      <c r="E56" t="s">
        <v>17</v>
      </c>
      <c r="F56" s="1">
        <v>96.38</v>
      </c>
      <c r="G56" s="1"/>
      <c r="H56" s="1"/>
      <c r="I56" s="3">
        <f>I55-(Withdrawal+Fee)+Deposit</f>
        <v>818.9300000000004</v>
      </c>
    </row>
    <row r="57" spans="1:9" x14ac:dyDescent="0.15">
      <c r="A57" t="s">
        <v>33</v>
      </c>
      <c r="B57" t="s">
        <v>18</v>
      </c>
      <c r="C57" s="2" t="s">
        <v>28</v>
      </c>
      <c r="D57" s="10">
        <v>41014</v>
      </c>
      <c r="E57" t="s">
        <v>19</v>
      </c>
      <c r="F57" s="1">
        <v>68.64</v>
      </c>
      <c r="G57" s="1"/>
      <c r="H57" s="1"/>
      <c r="I57" s="3">
        <f>I56-(Withdrawal+Fee)+Deposit</f>
        <v>750.29000000000042</v>
      </c>
    </row>
    <row r="58" spans="1:9" x14ac:dyDescent="0.15">
      <c r="A58" t="s">
        <v>35</v>
      </c>
      <c r="B58" t="s">
        <v>8</v>
      </c>
      <c r="C58" s="2" t="s">
        <v>28</v>
      </c>
      <c r="D58" s="10">
        <v>41016</v>
      </c>
      <c r="E58" t="s">
        <v>9</v>
      </c>
      <c r="F58" s="1">
        <v>149.83000000000001</v>
      </c>
      <c r="G58" s="1"/>
      <c r="H58" s="1"/>
      <c r="I58" s="3">
        <f>I57-(Withdrawal+Fee)+Deposit</f>
        <v>600.46000000000038</v>
      </c>
    </row>
    <row r="59" spans="1:9" x14ac:dyDescent="0.15">
      <c r="A59" t="s">
        <v>35</v>
      </c>
      <c r="B59" t="s">
        <v>8</v>
      </c>
      <c r="C59" s="2" t="s">
        <v>28</v>
      </c>
      <c r="D59" s="10">
        <v>41020</v>
      </c>
      <c r="E59" t="s">
        <v>9</v>
      </c>
      <c r="F59" s="1">
        <v>116.73</v>
      </c>
      <c r="G59" s="1"/>
      <c r="H59" s="1"/>
      <c r="I59" s="3">
        <f>I58-(Withdrawal+Fee)+Deposit</f>
        <v>483.73000000000036</v>
      </c>
    </row>
    <row r="60" spans="1:9" x14ac:dyDescent="0.15">
      <c r="A60" t="s">
        <v>15</v>
      </c>
      <c r="B60" t="s">
        <v>15</v>
      </c>
      <c r="C60" s="2" t="s">
        <v>28</v>
      </c>
      <c r="D60" s="10">
        <v>41022</v>
      </c>
      <c r="E60" t="s">
        <v>16</v>
      </c>
      <c r="F60" s="1">
        <v>360</v>
      </c>
      <c r="G60" s="1"/>
      <c r="H60" s="1"/>
      <c r="I60" s="3">
        <f>I59-(Withdrawal+Fee)+Deposit</f>
        <v>123.73000000000036</v>
      </c>
    </row>
    <row r="61" spans="1:9" x14ac:dyDescent="0.15">
      <c r="A61" t="s">
        <v>15</v>
      </c>
      <c r="B61" t="s">
        <v>15</v>
      </c>
      <c r="C61" s="2" t="s">
        <v>28</v>
      </c>
      <c r="D61" s="10">
        <v>41024</v>
      </c>
      <c r="E61" t="s">
        <v>16</v>
      </c>
      <c r="F61" s="1">
        <v>60</v>
      </c>
      <c r="G61" s="1"/>
      <c r="H61" s="1"/>
      <c r="I61" s="3">
        <f>I60-(Withdrawal+Fee)+Deposit</f>
        <v>63.730000000000359</v>
      </c>
    </row>
    <row r="62" spans="1:9" x14ac:dyDescent="0.15">
      <c r="A62" t="s">
        <v>33</v>
      </c>
      <c r="B62" t="s">
        <v>21</v>
      </c>
      <c r="C62" s="2" t="s">
        <v>28</v>
      </c>
      <c r="D62" s="10">
        <v>41025</v>
      </c>
      <c r="E62" t="s">
        <v>22</v>
      </c>
      <c r="F62" s="1">
        <v>28.72</v>
      </c>
      <c r="G62" s="1"/>
      <c r="H62" s="1"/>
      <c r="I62" s="3">
        <f>I61-(Withdrawal+Fee)+Deposit</f>
        <v>35.01000000000036</v>
      </c>
    </row>
    <row r="63" spans="1:9" x14ac:dyDescent="0.15">
      <c r="A63" t="s">
        <v>33</v>
      </c>
      <c r="B63" t="s">
        <v>12</v>
      </c>
      <c r="C63" s="2" t="s">
        <v>28</v>
      </c>
      <c r="D63" s="10">
        <v>41026</v>
      </c>
      <c r="E63" t="s">
        <v>13</v>
      </c>
      <c r="F63" s="1">
        <v>34.14</v>
      </c>
      <c r="G63" s="1"/>
      <c r="H63" s="1"/>
      <c r="I63" s="3">
        <f>I62-(Withdrawal+Fee)+Deposit</f>
        <v>0.87000000000035982</v>
      </c>
    </row>
    <row r="64" spans="1:9" x14ac:dyDescent="0.15">
      <c r="A64" t="s">
        <v>33</v>
      </c>
      <c r="B64" t="s">
        <v>23</v>
      </c>
      <c r="C64" s="2" t="s">
        <v>28</v>
      </c>
      <c r="D64" s="10">
        <v>41027</v>
      </c>
      <c r="E64" t="s">
        <v>24</v>
      </c>
      <c r="F64" s="1">
        <v>71.97</v>
      </c>
      <c r="G64" s="1"/>
      <c r="H64" s="1"/>
      <c r="I64" s="3">
        <f>I63-(Withdrawal+Fee)+Deposit</f>
        <v>-71.099999999999639</v>
      </c>
    </row>
    <row r="65" spans="1:9" x14ac:dyDescent="0.15">
      <c r="A65" t="s">
        <v>37</v>
      </c>
      <c r="B65" t="s">
        <v>25</v>
      </c>
      <c r="C65" s="2" t="s">
        <v>28</v>
      </c>
      <c r="D65" s="10">
        <v>41030</v>
      </c>
      <c r="E65" t="s">
        <v>27</v>
      </c>
      <c r="F65" s="1"/>
      <c r="G65" s="1">
        <v>10</v>
      </c>
      <c r="H65" s="1">
        <v>2723.19</v>
      </c>
      <c r="I65" s="3">
        <f>I64-(Withdrawal+Fee)+Deposit</f>
        <v>2642.0900000000006</v>
      </c>
    </row>
    <row r="66" spans="1:9" x14ac:dyDescent="0.15">
      <c r="A66" t="s">
        <v>34</v>
      </c>
      <c r="B66" t="s">
        <v>10</v>
      </c>
      <c r="C66" s="2" t="s">
        <v>28</v>
      </c>
      <c r="D66" s="10">
        <v>41031</v>
      </c>
      <c r="E66" t="s">
        <v>11</v>
      </c>
      <c r="F66" s="1">
        <v>1280</v>
      </c>
      <c r="G66" s="1"/>
      <c r="H66" s="1"/>
      <c r="I66" s="3">
        <f>I65-(Withdrawal+Fee)+Deposit</f>
        <v>1362.0900000000006</v>
      </c>
    </row>
    <row r="67" spans="1:9" x14ac:dyDescent="0.15">
      <c r="A67" t="s">
        <v>33</v>
      </c>
      <c r="B67" t="s">
        <v>14</v>
      </c>
      <c r="C67" s="2" t="s">
        <v>28</v>
      </c>
      <c r="D67" s="10">
        <v>41032</v>
      </c>
      <c r="E67" s="12" t="s">
        <v>39</v>
      </c>
      <c r="F67" s="1">
        <v>350</v>
      </c>
      <c r="G67" s="1"/>
      <c r="H67" s="1"/>
      <c r="I67" s="3">
        <f>I66-(Withdrawal+Fee)+Deposit</f>
        <v>1012.0900000000006</v>
      </c>
    </row>
    <row r="68" spans="1:9" x14ac:dyDescent="0.15">
      <c r="A68" t="s">
        <v>15</v>
      </c>
      <c r="B68" t="s">
        <v>15</v>
      </c>
      <c r="C68" s="2" t="s">
        <v>28</v>
      </c>
      <c r="D68" s="10">
        <v>41037</v>
      </c>
      <c r="E68" t="s">
        <v>16</v>
      </c>
      <c r="F68" s="1">
        <v>80</v>
      </c>
      <c r="G68" s="1"/>
      <c r="H68" s="1"/>
      <c r="I68" s="3">
        <f>I67-(Withdrawal+Fee)+Deposit</f>
        <v>932.0900000000006</v>
      </c>
    </row>
    <row r="69" spans="1:9" x14ac:dyDescent="0.15">
      <c r="A69" t="s">
        <v>15</v>
      </c>
      <c r="B69" t="s">
        <v>15</v>
      </c>
      <c r="C69" s="2" t="s">
        <v>28</v>
      </c>
      <c r="D69" s="10">
        <v>41043</v>
      </c>
      <c r="E69" t="s">
        <v>16</v>
      </c>
      <c r="F69" s="1">
        <v>80</v>
      </c>
      <c r="G69" s="1"/>
      <c r="H69" s="1"/>
      <c r="I69" s="3">
        <f>I68-(Withdrawal+Fee)+Deposit</f>
        <v>852.0900000000006</v>
      </c>
    </row>
    <row r="70" spans="1:9" x14ac:dyDescent="0.15">
      <c r="A70" t="s">
        <v>33</v>
      </c>
      <c r="B70" t="s">
        <v>18</v>
      </c>
      <c r="C70" s="2" t="s">
        <v>28</v>
      </c>
      <c r="D70" s="10">
        <v>41044</v>
      </c>
      <c r="E70" t="s">
        <v>19</v>
      </c>
      <c r="F70" s="1">
        <v>68.64</v>
      </c>
      <c r="G70" s="1"/>
      <c r="H70" s="1"/>
      <c r="I70" s="3">
        <f>I69-(Withdrawal+Fee)+Deposit</f>
        <v>783.45000000000061</v>
      </c>
    </row>
    <row r="71" spans="1:9" x14ac:dyDescent="0.15">
      <c r="A71" t="s">
        <v>33</v>
      </c>
      <c r="B71" t="s">
        <v>36</v>
      </c>
      <c r="C71" s="2" t="s">
        <v>28</v>
      </c>
      <c r="D71" s="10">
        <v>41044</v>
      </c>
      <c r="E71" t="s">
        <v>17</v>
      </c>
      <c r="F71" s="1">
        <v>91.97</v>
      </c>
      <c r="G71" s="1"/>
      <c r="H71" s="1"/>
      <c r="I71" s="3">
        <f>I70-(Withdrawal+Fee)+Deposit</f>
        <v>691.48000000000059</v>
      </c>
    </row>
    <row r="72" spans="1:9" x14ac:dyDescent="0.15">
      <c r="A72" t="s">
        <v>35</v>
      </c>
      <c r="B72" t="s">
        <v>8</v>
      </c>
      <c r="C72" s="2" t="s">
        <v>28</v>
      </c>
      <c r="D72" s="10">
        <v>41044</v>
      </c>
      <c r="E72" t="s">
        <v>9</v>
      </c>
      <c r="F72" s="1">
        <v>131.53</v>
      </c>
      <c r="G72" s="1"/>
      <c r="H72" s="1"/>
      <c r="I72" s="3">
        <f>I71-(Withdrawal+Fee)+Deposit</f>
        <v>559.95000000000061</v>
      </c>
    </row>
    <row r="73" spans="1:9" x14ac:dyDescent="0.15">
      <c r="A73" t="s">
        <v>33</v>
      </c>
      <c r="B73" t="s">
        <v>12</v>
      </c>
      <c r="C73" s="2" t="s">
        <v>28</v>
      </c>
      <c r="D73" s="10">
        <v>41055</v>
      </c>
      <c r="E73" t="s">
        <v>13</v>
      </c>
      <c r="F73" s="1">
        <v>37.369999999999997</v>
      </c>
      <c r="G73" s="1"/>
      <c r="H73" s="1"/>
      <c r="I73" s="3">
        <f>I72-(Withdrawal+Fee)+Deposit</f>
        <v>522.58000000000061</v>
      </c>
    </row>
    <row r="74" spans="1:9" x14ac:dyDescent="0.15">
      <c r="A74" t="s">
        <v>35</v>
      </c>
      <c r="B74" t="s">
        <v>8</v>
      </c>
      <c r="C74" s="2" t="s">
        <v>28</v>
      </c>
      <c r="D74" s="10">
        <v>41055</v>
      </c>
      <c r="E74" t="s">
        <v>9</v>
      </c>
      <c r="F74" s="1">
        <v>51.98</v>
      </c>
      <c r="G74" s="1"/>
      <c r="H74" s="1"/>
      <c r="I74" s="3">
        <f>I73-(Withdrawal+Fee)+Deposit</f>
        <v>470.60000000000059</v>
      </c>
    </row>
    <row r="75" spans="1:9" x14ac:dyDescent="0.15">
      <c r="A75" t="s">
        <v>33</v>
      </c>
      <c r="B75" t="s">
        <v>23</v>
      </c>
      <c r="C75" s="2" t="s">
        <v>28</v>
      </c>
      <c r="D75" s="10">
        <v>41059</v>
      </c>
      <c r="E75" t="s">
        <v>24</v>
      </c>
      <c r="F75" s="1">
        <v>49.73</v>
      </c>
      <c r="G75" s="1"/>
      <c r="H75" s="1"/>
      <c r="I75" s="3">
        <f>I74-(Withdrawal+Fee)+Deposit</f>
        <v>420.87000000000057</v>
      </c>
    </row>
    <row r="76" spans="1:9" x14ac:dyDescent="0.15">
      <c r="A76" t="s">
        <v>33</v>
      </c>
      <c r="B76" t="s">
        <v>21</v>
      </c>
      <c r="C76" s="2" t="s">
        <v>28</v>
      </c>
      <c r="D76" s="10">
        <v>41059</v>
      </c>
      <c r="E76" t="s">
        <v>22</v>
      </c>
      <c r="F76" s="1">
        <v>35.130000000000003</v>
      </c>
      <c r="G76" s="1"/>
      <c r="H76" s="1"/>
      <c r="I76" s="3">
        <f>I75-(Withdrawal+Fee)+Deposit</f>
        <v>385.74000000000058</v>
      </c>
    </row>
    <row r="77" spans="1:9" x14ac:dyDescent="0.15">
      <c r="A77" t="s">
        <v>35</v>
      </c>
      <c r="B77" t="s">
        <v>8</v>
      </c>
      <c r="C77" s="2" t="s">
        <v>28</v>
      </c>
      <c r="D77" s="10">
        <v>41060</v>
      </c>
      <c r="E77" t="s">
        <v>9</v>
      </c>
      <c r="F77" s="1">
        <v>67.209999999999994</v>
      </c>
      <c r="G77" s="1"/>
      <c r="H77" s="1"/>
      <c r="I77" s="3">
        <f>I76-(Withdrawal+Fee)+Deposit</f>
        <v>318.5300000000006</v>
      </c>
    </row>
    <row r="78" spans="1:9" x14ac:dyDescent="0.15">
      <c r="A78" t="s">
        <v>37</v>
      </c>
      <c r="B78" t="s">
        <v>25</v>
      </c>
      <c r="C78" s="2" t="s">
        <v>28</v>
      </c>
      <c r="D78" s="10">
        <v>41061</v>
      </c>
      <c r="E78" t="s">
        <v>27</v>
      </c>
      <c r="F78" s="1"/>
      <c r="G78" s="1"/>
      <c r="H78" s="1">
        <v>2723.19</v>
      </c>
      <c r="I78" s="3">
        <f>I77-(Withdrawal+Fee)+Deposit</f>
        <v>3041.7200000000007</v>
      </c>
    </row>
    <row r="79" spans="1:9" x14ac:dyDescent="0.15">
      <c r="A79" t="s">
        <v>34</v>
      </c>
      <c r="B79" t="s">
        <v>10</v>
      </c>
      <c r="C79" s="2" t="s">
        <v>28</v>
      </c>
      <c r="D79" s="10">
        <v>41062</v>
      </c>
      <c r="E79" t="s">
        <v>11</v>
      </c>
      <c r="F79" s="1">
        <v>1280</v>
      </c>
      <c r="G79" s="1"/>
      <c r="H79" s="1"/>
      <c r="I79" s="3">
        <f>I78-(Withdrawal+Fee)+Deposit</f>
        <v>1761.7200000000007</v>
      </c>
    </row>
    <row r="80" spans="1:9" x14ac:dyDescent="0.15">
      <c r="A80" t="s">
        <v>35</v>
      </c>
      <c r="B80" t="s">
        <v>8</v>
      </c>
      <c r="C80" s="2" t="s">
        <v>28</v>
      </c>
      <c r="D80" s="10">
        <v>41063</v>
      </c>
      <c r="E80" t="s">
        <v>26</v>
      </c>
      <c r="F80" s="1">
        <v>29.95</v>
      </c>
      <c r="G80" s="1"/>
      <c r="H80" s="1"/>
      <c r="I80" s="3">
        <f>I79-(Withdrawal+Fee)+Deposit</f>
        <v>1731.7700000000007</v>
      </c>
    </row>
    <row r="81" spans="1:9" x14ac:dyDescent="0.15">
      <c r="A81" t="s">
        <v>33</v>
      </c>
      <c r="B81" t="s">
        <v>14</v>
      </c>
      <c r="C81" s="2" t="s">
        <v>28</v>
      </c>
      <c r="D81" s="10">
        <v>41066</v>
      </c>
      <c r="E81" s="12" t="s">
        <v>39</v>
      </c>
      <c r="F81" s="1">
        <v>350</v>
      </c>
      <c r="G81" s="1"/>
      <c r="H81" s="1"/>
      <c r="I81" s="3">
        <f>I80-(Withdrawal+Fee)+Deposit</f>
        <v>1381.7700000000007</v>
      </c>
    </row>
    <row r="82" spans="1:9" x14ac:dyDescent="0.15">
      <c r="A82" t="s">
        <v>35</v>
      </c>
      <c r="B82" t="s">
        <v>8</v>
      </c>
      <c r="C82" s="2" t="s">
        <v>28</v>
      </c>
      <c r="D82" s="10">
        <v>41068</v>
      </c>
      <c r="E82" t="s">
        <v>9</v>
      </c>
      <c r="F82" s="1">
        <v>237.86</v>
      </c>
      <c r="G82" s="1"/>
      <c r="H82" s="1"/>
      <c r="I82" s="3">
        <f>I81-(Withdrawal+Fee)+Deposit</f>
        <v>1143.9100000000008</v>
      </c>
    </row>
    <row r="83" spans="1:9" x14ac:dyDescent="0.15">
      <c r="A83" t="s">
        <v>15</v>
      </c>
      <c r="B83" t="s">
        <v>15</v>
      </c>
      <c r="C83" s="2" t="s">
        <v>28</v>
      </c>
      <c r="D83" s="10">
        <v>41071</v>
      </c>
      <c r="E83" t="s">
        <v>16</v>
      </c>
      <c r="F83" s="1">
        <v>30</v>
      </c>
      <c r="G83" s="1"/>
      <c r="H83" s="1"/>
      <c r="I83" s="3">
        <f>I82-(Withdrawal+Fee)+Deposit</f>
        <v>1113.9100000000008</v>
      </c>
    </row>
    <row r="84" spans="1:9" x14ac:dyDescent="0.15">
      <c r="A84" t="s">
        <v>15</v>
      </c>
      <c r="B84" t="s">
        <v>15</v>
      </c>
      <c r="C84" s="2" t="s">
        <v>28</v>
      </c>
      <c r="D84" s="10">
        <v>41072</v>
      </c>
      <c r="E84" t="s">
        <v>16</v>
      </c>
      <c r="F84" s="1">
        <v>70</v>
      </c>
      <c r="G84" s="1"/>
      <c r="H84" s="1"/>
      <c r="I84" s="3">
        <f>I83-(Withdrawal+Fee)+Deposit</f>
        <v>1043.9100000000008</v>
      </c>
    </row>
    <row r="85" spans="1:9" x14ac:dyDescent="0.15">
      <c r="A85" t="s">
        <v>33</v>
      </c>
      <c r="B85" t="s">
        <v>36</v>
      </c>
      <c r="C85" s="2" t="s">
        <v>28</v>
      </c>
      <c r="D85" s="10">
        <v>41074</v>
      </c>
      <c r="E85" t="s">
        <v>17</v>
      </c>
      <c r="F85" s="1">
        <v>95.84</v>
      </c>
      <c r="G85" s="1"/>
      <c r="H85" s="1"/>
      <c r="I85" s="3">
        <f>I84-(Withdrawal+Fee)+Deposit</f>
        <v>948.07000000000073</v>
      </c>
    </row>
    <row r="86" spans="1:9" x14ac:dyDescent="0.15">
      <c r="A86" t="s">
        <v>33</v>
      </c>
      <c r="B86" t="s">
        <v>18</v>
      </c>
      <c r="C86" s="2" t="s">
        <v>28</v>
      </c>
      <c r="D86" s="10">
        <v>41075</v>
      </c>
      <c r="E86" t="s">
        <v>19</v>
      </c>
      <c r="F86" s="1">
        <v>68.64</v>
      </c>
      <c r="G86" s="1"/>
      <c r="H86" s="1"/>
      <c r="I86" s="3">
        <f>I85-(Withdrawal+Fee)+Deposit</f>
        <v>879.43000000000075</v>
      </c>
    </row>
    <row r="87" spans="1:9" x14ac:dyDescent="0.15">
      <c r="A87" t="s">
        <v>35</v>
      </c>
      <c r="B87" t="s">
        <v>8</v>
      </c>
      <c r="C87" s="2" t="s">
        <v>28</v>
      </c>
      <c r="D87" s="10">
        <v>41078</v>
      </c>
      <c r="E87" t="s">
        <v>9</v>
      </c>
      <c r="F87" s="1">
        <v>134.41</v>
      </c>
      <c r="G87" s="1"/>
      <c r="H87" s="1"/>
      <c r="I87" s="3">
        <f>I86-(Withdrawal+Fee)+Deposit</f>
        <v>745.02000000000078</v>
      </c>
    </row>
    <row r="88" spans="1:9" x14ac:dyDescent="0.15">
      <c r="A88" t="s">
        <v>35</v>
      </c>
      <c r="B88" t="s">
        <v>8</v>
      </c>
      <c r="C88" s="2" t="s">
        <v>28</v>
      </c>
      <c r="D88" s="10">
        <v>41080</v>
      </c>
      <c r="E88" t="s">
        <v>9</v>
      </c>
      <c r="F88" s="1">
        <v>100.47</v>
      </c>
      <c r="G88" s="1"/>
      <c r="H88" s="1"/>
      <c r="I88" s="3">
        <f>I87-(Withdrawal+Fee)+Deposit</f>
        <v>644.55000000000075</v>
      </c>
    </row>
    <row r="89" spans="1:9" x14ac:dyDescent="0.15">
      <c r="A89" t="s">
        <v>35</v>
      </c>
      <c r="B89" t="s">
        <v>8</v>
      </c>
      <c r="C89" s="2" t="s">
        <v>28</v>
      </c>
      <c r="D89" s="10">
        <v>41081</v>
      </c>
      <c r="E89" t="s">
        <v>9</v>
      </c>
      <c r="F89" s="1">
        <v>81.94</v>
      </c>
      <c r="G89" s="1"/>
      <c r="H89" s="1"/>
      <c r="I89" s="3">
        <f>I88-(Withdrawal+Fee)+Deposit</f>
        <v>562.61000000000081</v>
      </c>
    </row>
    <row r="90" spans="1:9" x14ac:dyDescent="0.15">
      <c r="A90" t="s">
        <v>33</v>
      </c>
      <c r="B90" t="s">
        <v>21</v>
      </c>
      <c r="C90" s="2" t="s">
        <v>28</v>
      </c>
      <c r="D90" s="10">
        <v>41086</v>
      </c>
      <c r="E90" t="s">
        <v>22</v>
      </c>
      <c r="F90" s="1">
        <v>25.57</v>
      </c>
      <c r="G90" s="1"/>
      <c r="H90" s="1"/>
      <c r="I90" s="3">
        <f>I89-(Withdrawal+Fee)+Deposit</f>
        <v>537.04000000000076</v>
      </c>
    </row>
    <row r="91" spans="1:9" x14ac:dyDescent="0.15">
      <c r="A91" t="s">
        <v>33</v>
      </c>
      <c r="B91" t="s">
        <v>12</v>
      </c>
      <c r="C91" s="2" t="s">
        <v>28</v>
      </c>
      <c r="D91" s="10">
        <v>41087</v>
      </c>
      <c r="E91" t="s">
        <v>13</v>
      </c>
      <c r="F91" s="1">
        <v>36.07</v>
      </c>
      <c r="G91" s="1"/>
      <c r="H91" s="1"/>
      <c r="I91" s="3">
        <f>I90-(Withdrawal+Fee)+Deposit</f>
        <v>500.97000000000077</v>
      </c>
    </row>
    <row r="92" spans="1:9" x14ac:dyDescent="0.15">
      <c r="A92" t="s">
        <v>15</v>
      </c>
      <c r="B92" t="s">
        <v>15</v>
      </c>
      <c r="C92" s="2" t="s">
        <v>28</v>
      </c>
      <c r="D92" s="10">
        <v>41088</v>
      </c>
      <c r="E92" t="s">
        <v>16</v>
      </c>
      <c r="F92" s="1">
        <v>70</v>
      </c>
      <c r="G92" s="1"/>
      <c r="H92" s="1"/>
      <c r="I92" s="3">
        <f>I91-(Withdrawal+Fee)+Deposit</f>
        <v>430.97000000000077</v>
      </c>
    </row>
    <row r="93" spans="1:9" x14ac:dyDescent="0.15">
      <c r="A93" t="s">
        <v>35</v>
      </c>
      <c r="B93" t="s">
        <v>8</v>
      </c>
      <c r="C93" s="2" t="s">
        <v>28</v>
      </c>
      <c r="D93" s="10">
        <v>41088</v>
      </c>
      <c r="E93" t="s">
        <v>9</v>
      </c>
      <c r="F93" s="1">
        <v>271.66000000000003</v>
      </c>
      <c r="G93" s="1"/>
      <c r="H93" s="1"/>
      <c r="I93" s="3">
        <f>I92-(Withdrawal+Fee)+Deposit</f>
        <v>159.31000000000074</v>
      </c>
    </row>
    <row r="94" spans="1:9" x14ac:dyDescent="0.15">
      <c r="A94" t="s">
        <v>33</v>
      </c>
      <c r="B94" t="s">
        <v>23</v>
      </c>
      <c r="C94" s="2" t="s">
        <v>28</v>
      </c>
      <c r="D94" s="10">
        <v>41090</v>
      </c>
      <c r="E94" t="s">
        <v>24</v>
      </c>
      <c r="F94" s="1">
        <v>23.34</v>
      </c>
      <c r="G94" s="1"/>
      <c r="H94" s="1"/>
      <c r="I94" s="3">
        <f>I93-(Withdrawal+Fee)+Deposit</f>
        <v>135.97000000000074</v>
      </c>
    </row>
    <row r="95" spans="1:9" x14ac:dyDescent="0.15">
      <c r="A95" t="s">
        <v>37</v>
      </c>
      <c r="B95" t="s">
        <v>25</v>
      </c>
      <c r="C95" s="2" t="s">
        <v>29</v>
      </c>
      <c r="D95" s="10">
        <v>41091</v>
      </c>
      <c r="E95" t="s">
        <v>27</v>
      </c>
      <c r="F95" s="1"/>
      <c r="G95" s="1"/>
      <c r="H95" s="1">
        <v>2723.19</v>
      </c>
      <c r="I95" s="3">
        <f>I94-(Withdrawal+Fee)+Deposit</f>
        <v>2859.1600000000008</v>
      </c>
    </row>
    <row r="96" spans="1:9" x14ac:dyDescent="0.15">
      <c r="A96" t="s">
        <v>34</v>
      </c>
      <c r="B96" t="s">
        <v>10</v>
      </c>
      <c r="C96" s="13" t="s">
        <v>29</v>
      </c>
      <c r="D96" s="10">
        <v>41092</v>
      </c>
      <c r="E96" t="s">
        <v>11</v>
      </c>
      <c r="F96" s="1">
        <v>1280</v>
      </c>
      <c r="G96" s="1"/>
      <c r="H96" s="1"/>
      <c r="I96" s="3">
        <f>I95-(Withdrawal+Fee)+Deposit</f>
        <v>1579.1600000000008</v>
      </c>
    </row>
    <row r="97" spans="1:9" x14ac:dyDescent="0.15">
      <c r="A97" t="s">
        <v>33</v>
      </c>
      <c r="B97" t="s">
        <v>14</v>
      </c>
      <c r="C97" s="2" t="s">
        <v>29</v>
      </c>
      <c r="D97" s="10">
        <v>41095</v>
      </c>
      <c r="E97" s="12" t="s">
        <v>39</v>
      </c>
      <c r="F97" s="1">
        <v>350</v>
      </c>
      <c r="G97" s="1"/>
      <c r="H97" s="1"/>
      <c r="I97" s="3">
        <f>I96-(Withdrawal+Fee)+Deposit</f>
        <v>1229.1600000000008</v>
      </c>
    </row>
    <row r="98" spans="1:9" x14ac:dyDescent="0.15">
      <c r="A98" t="s">
        <v>15</v>
      </c>
      <c r="B98" t="s">
        <v>15</v>
      </c>
      <c r="C98" s="2" t="s">
        <v>29</v>
      </c>
      <c r="D98" s="10">
        <v>41097</v>
      </c>
      <c r="E98" t="s">
        <v>16</v>
      </c>
      <c r="F98" s="1">
        <v>70</v>
      </c>
      <c r="G98" s="1"/>
      <c r="H98" s="1"/>
      <c r="I98" s="3">
        <f>I97-(Withdrawal+Fee)+Deposit</f>
        <v>1159.1600000000008</v>
      </c>
    </row>
    <row r="99" spans="1:9" x14ac:dyDescent="0.15">
      <c r="A99" t="s">
        <v>15</v>
      </c>
      <c r="B99" t="s">
        <v>15</v>
      </c>
      <c r="C99" s="2" t="s">
        <v>29</v>
      </c>
      <c r="D99" s="10">
        <v>41097</v>
      </c>
      <c r="E99" t="s">
        <v>16</v>
      </c>
      <c r="F99" s="1">
        <v>100</v>
      </c>
      <c r="G99" s="1">
        <v>3</v>
      </c>
      <c r="H99" s="1"/>
      <c r="I99" s="3">
        <f>I98-(Withdrawal+Fee)+Deposit</f>
        <v>1056.1600000000008</v>
      </c>
    </row>
    <row r="100" spans="1:9" x14ac:dyDescent="0.15">
      <c r="A100" t="s">
        <v>35</v>
      </c>
      <c r="B100" t="s">
        <v>8</v>
      </c>
      <c r="C100" s="2" t="s">
        <v>29</v>
      </c>
      <c r="D100" s="10">
        <v>41098</v>
      </c>
      <c r="E100" t="s">
        <v>9</v>
      </c>
      <c r="F100" s="1">
        <v>94.99</v>
      </c>
      <c r="G100" s="1"/>
      <c r="H100" s="1"/>
      <c r="I100" s="3">
        <f>I99-(Withdrawal+Fee)+Deposit</f>
        <v>961.17000000000075</v>
      </c>
    </row>
    <row r="101" spans="1:9" x14ac:dyDescent="0.15">
      <c r="A101" t="s">
        <v>33</v>
      </c>
      <c r="B101" t="s">
        <v>18</v>
      </c>
      <c r="C101" s="2" t="s">
        <v>29</v>
      </c>
      <c r="D101" s="10">
        <v>41105</v>
      </c>
      <c r="E101" t="s">
        <v>19</v>
      </c>
      <c r="F101" s="1">
        <v>68.64</v>
      </c>
      <c r="G101" s="1"/>
      <c r="H101" s="1"/>
      <c r="I101" s="3">
        <f>I100-(Withdrawal+Fee)+Deposit</f>
        <v>892.53000000000077</v>
      </c>
    </row>
    <row r="102" spans="1:9" x14ac:dyDescent="0.15">
      <c r="A102" t="s">
        <v>33</v>
      </c>
      <c r="B102" t="s">
        <v>36</v>
      </c>
      <c r="C102" s="2" t="s">
        <v>29</v>
      </c>
      <c r="D102" s="10">
        <v>41105</v>
      </c>
      <c r="E102" t="s">
        <v>17</v>
      </c>
      <c r="F102" s="1">
        <v>94.65</v>
      </c>
      <c r="G102" s="1"/>
      <c r="H102" s="1"/>
      <c r="I102" s="3">
        <f>I101-(Withdrawal+Fee)+Deposit</f>
        <v>797.88000000000079</v>
      </c>
    </row>
    <row r="103" spans="1:9" x14ac:dyDescent="0.15">
      <c r="A103" t="s">
        <v>15</v>
      </c>
      <c r="B103" t="s">
        <v>15</v>
      </c>
      <c r="C103" s="2" t="s">
        <v>29</v>
      </c>
      <c r="D103" s="10">
        <v>41110</v>
      </c>
      <c r="E103" t="s">
        <v>16</v>
      </c>
      <c r="F103" s="1">
        <v>70</v>
      </c>
      <c r="G103" s="1"/>
      <c r="H103" s="1"/>
      <c r="I103" s="3">
        <f>I102-(Withdrawal+Fee)+Deposit</f>
        <v>727.88000000000079</v>
      </c>
    </row>
    <row r="104" spans="1:9" x14ac:dyDescent="0.15">
      <c r="A104" t="s">
        <v>35</v>
      </c>
      <c r="B104" t="s">
        <v>8</v>
      </c>
      <c r="C104" s="2" t="s">
        <v>29</v>
      </c>
      <c r="D104" s="10">
        <v>41113</v>
      </c>
      <c r="E104" t="s">
        <v>9</v>
      </c>
      <c r="F104" s="1">
        <v>147.19</v>
      </c>
      <c r="G104" s="1"/>
      <c r="H104" s="1"/>
      <c r="I104" s="3">
        <f>I103-(Withdrawal+Fee)+Deposit</f>
        <v>580.69000000000074</v>
      </c>
    </row>
    <row r="105" spans="1:9" x14ac:dyDescent="0.15">
      <c r="A105" t="s">
        <v>33</v>
      </c>
      <c r="B105" t="s">
        <v>21</v>
      </c>
      <c r="C105" s="2" t="s">
        <v>29</v>
      </c>
      <c r="D105" s="10">
        <v>41116</v>
      </c>
      <c r="E105" t="s">
        <v>22</v>
      </c>
      <c r="F105" s="1">
        <v>38.94</v>
      </c>
      <c r="G105" s="1"/>
      <c r="H105" s="1"/>
      <c r="I105" s="3">
        <f>I104-(Withdrawal+Fee)+Deposit</f>
        <v>541.75000000000068</v>
      </c>
    </row>
    <row r="106" spans="1:9" x14ac:dyDescent="0.15">
      <c r="A106" t="s">
        <v>33</v>
      </c>
      <c r="B106" t="s">
        <v>12</v>
      </c>
      <c r="C106" s="2" t="s">
        <v>29</v>
      </c>
      <c r="D106" s="10">
        <v>41117</v>
      </c>
      <c r="E106" t="s">
        <v>13</v>
      </c>
      <c r="F106" s="1">
        <v>44.48</v>
      </c>
      <c r="G106" s="1"/>
      <c r="H106" s="1"/>
      <c r="I106" s="3">
        <f>I105-(Withdrawal+Fee)+Deposit</f>
        <v>497.27000000000066</v>
      </c>
    </row>
    <row r="107" spans="1:9" x14ac:dyDescent="0.15">
      <c r="A107" t="s">
        <v>33</v>
      </c>
      <c r="B107" t="s">
        <v>23</v>
      </c>
      <c r="C107" s="2" t="s">
        <v>29</v>
      </c>
      <c r="D107" s="10">
        <v>41121</v>
      </c>
      <c r="E107" t="s">
        <v>24</v>
      </c>
      <c r="F107" s="1">
        <v>22.15</v>
      </c>
      <c r="G107" s="1"/>
      <c r="H107" s="1"/>
      <c r="I107" s="3">
        <f>I106-(Withdrawal+Fee)+Deposit</f>
        <v>475.12000000000069</v>
      </c>
    </row>
    <row r="108" spans="1:9" x14ac:dyDescent="0.15">
      <c r="A108" t="s">
        <v>37</v>
      </c>
      <c r="B108" t="s">
        <v>25</v>
      </c>
      <c r="C108" s="2" t="s">
        <v>29</v>
      </c>
      <c r="D108" s="10">
        <v>41122</v>
      </c>
      <c r="E108" t="s">
        <v>27</v>
      </c>
      <c r="F108" s="1"/>
      <c r="G108" s="1"/>
      <c r="H108" s="1">
        <v>2723.19</v>
      </c>
      <c r="I108" s="3">
        <f>I107-(Withdrawal+Fee)+Deposit</f>
        <v>3198.3100000000009</v>
      </c>
    </row>
    <row r="109" spans="1:9" x14ac:dyDescent="0.15">
      <c r="A109" t="s">
        <v>34</v>
      </c>
      <c r="B109" t="s">
        <v>10</v>
      </c>
      <c r="C109" s="2" t="s">
        <v>29</v>
      </c>
      <c r="D109" s="10">
        <v>41123</v>
      </c>
      <c r="E109" t="s">
        <v>11</v>
      </c>
      <c r="F109" s="1">
        <v>1280</v>
      </c>
      <c r="G109" s="1"/>
      <c r="H109" s="1"/>
      <c r="I109" s="3">
        <f>I108-(Withdrawal+Fee)+Deposit</f>
        <v>1918.3100000000009</v>
      </c>
    </row>
    <row r="110" spans="1:9" x14ac:dyDescent="0.15">
      <c r="A110" t="s">
        <v>33</v>
      </c>
      <c r="B110" t="s">
        <v>14</v>
      </c>
      <c r="C110" s="2" t="s">
        <v>29</v>
      </c>
      <c r="D110" s="10">
        <v>41124</v>
      </c>
      <c r="E110" s="12" t="s">
        <v>39</v>
      </c>
      <c r="F110" s="1">
        <v>350</v>
      </c>
      <c r="G110" s="1"/>
      <c r="H110" s="1"/>
      <c r="I110" s="3">
        <f>I109-(Withdrawal+Fee)+Deposit</f>
        <v>1568.3100000000009</v>
      </c>
    </row>
    <row r="111" spans="1:9" x14ac:dyDescent="0.15">
      <c r="A111" t="s">
        <v>35</v>
      </c>
      <c r="B111" t="s">
        <v>8</v>
      </c>
      <c r="C111" s="2" t="s">
        <v>29</v>
      </c>
      <c r="D111" s="10">
        <v>41124</v>
      </c>
      <c r="E111" t="s">
        <v>9</v>
      </c>
      <c r="F111" s="1">
        <v>25.45</v>
      </c>
      <c r="G111" s="1"/>
      <c r="H111" s="1"/>
      <c r="I111" s="3">
        <f>I110-(Withdrawal+Fee)+Deposit</f>
        <v>1542.8600000000008</v>
      </c>
    </row>
    <row r="112" spans="1:9" x14ac:dyDescent="0.15">
      <c r="A112" t="s">
        <v>35</v>
      </c>
      <c r="B112" t="s">
        <v>8</v>
      </c>
      <c r="C112" s="2" t="s">
        <v>29</v>
      </c>
      <c r="D112" s="10">
        <v>41124</v>
      </c>
      <c r="E112" t="s">
        <v>9</v>
      </c>
      <c r="F112" s="1">
        <v>33.82</v>
      </c>
      <c r="G112" s="1"/>
      <c r="H112" s="1"/>
      <c r="I112" s="3">
        <f>I111-(Withdrawal+Fee)+Deposit</f>
        <v>1509.0400000000009</v>
      </c>
    </row>
    <row r="113" spans="1:9" x14ac:dyDescent="0.15">
      <c r="A113" t="s">
        <v>35</v>
      </c>
      <c r="B113" t="s">
        <v>8</v>
      </c>
      <c r="C113" s="2" t="s">
        <v>29</v>
      </c>
      <c r="D113" s="10">
        <v>41125</v>
      </c>
      <c r="E113" t="s">
        <v>9</v>
      </c>
      <c r="F113" s="1">
        <v>149.72999999999999</v>
      </c>
      <c r="G113" s="1"/>
      <c r="H113" s="1"/>
      <c r="I113" s="3">
        <f>I112-(Withdrawal+Fee)+Deposit</f>
        <v>1359.3100000000009</v>
      </c>
    </row>
    <row r="114" spans="1:9" x14ac:dyDescent="0.15">
      <c r="A114" t="s">
        <v>15</v>
      </c>
      <c r="B114" t="s">
        <v>15</v>
      </c>
      <c r="C114" s="2" t="s">
        <v>29</v>
      </c>
      <c r="D114" s="10">
        <v>41126</v>
      </c>
      <c r="E114" t="s">
        <v>16</v>
      </c>
      <c r="F114" s="1">
        <v>30</v>
      </c>
      <c r="G114" s="1"/>
      <c r="H114" s="1"/>
      <c r="I114" s="3">
        <f>I113-(Withdrawal+Fee)+Deposit</f>
        <v>1329.3100000000009</v>
      </c>
    </row>
    <row r="115" spans="1:9" x14ac:dyDescent="0.15">
      <c r="A115" t="s">
        <v>15</v>
      </c>
      <c r="B115" t="s">
        <v>15</v>
      </c>
      <c r="C115" s="2" t="s">
        <v>29</v>
      </c>
      <c r="D115" s="10">
        <v>41126</v>
      </c>
      <c r="E115" t="s">
        <v>16</v>
      </c>
      <c r="F115" s="1">
        <v>110</v>
      </c>
      <c r="G115" s="1"/>
      <c r="H115" s="1"/>
      <c r="I115" s="3">
        <f>I114-(Withdrawal+Fee)+Deposit</f>
        <v>1219.3100000000009</v>
      </c>
    </row>
    <row r="116" spans="1:9" x14ac:dyDescent="0.15">
      <c r="A116" t="s">
        <v>15</v>
      </c>
      <c r="B116" t="s">
        <v>15</v>
      </c>
      <c r="C116" s="2" t="s">
        <v>29</v>
      </c>
      <c r="D116" s="10">
        <v>41131</v>
      </c>
      <c r="E116" t="s">
        <v>16</v>
      </c>
      <c r="F116" s="1">
        <v>500</v>
      </c>
      <c r="G116" s="1"/>
      <c r="H116" s="1"/>
      <c r="I116" s="3">
        <f>I115-(Withdrawal+Fee)+Deposit</f>
        <v>719.31000000000085</v>
      </c>
    </row>
    <row r="117" spans="1:9" x14ac:dyDescent="0.15">
      <c r="A117" t="s">
        <v>15</v>
      </c>
      <c r="B117" t="s">
        <v>15</v>
      </c>
      <c r="C117" s="2" t="s">
        <v>29</v>
      </c>
      <c r="D117" s="10">
        <v>41132</v>
      </c>
      <c r="E117" t="s">
        <v>16</v>
      </c>
      <c r="F117" s="1">
        <v>40</v>
      </c>
      <c r="G117" s="1"/>
      <c r="H117" s="1"/>
      <c r="I117" s="3">
        <f>I116-(Withdrawal+Fee)+Deposit</f>
        <v>679.31000000000085</v>
      </c>
    </row>
    <row r="118" spans="1:9" x14ac:dyDescent="0.15">
      <c r="A118" t="s">
        <v>33</v>
      </c>
      <c r="B118" t="s">
        <v>36</v>
      </c>
      <c r="C118" s="2" t="s">
        <v>29</v>
      </c>
      <c r="D118" s="10">
        <v>41135</v>
      </c>
      <c r="E118" t="s">
        <v>17</v>
      </c>
      <c r="F118" s="1">
        <v>105.45</v>
      </c>
      <c r="G118" s="1"/>
      <c r="H118" s="1"/>
      <c r="I118" s="3">
        <f>I117-(Withdrawal+Fee)+Deposit</f>
        <v>573.86000000000081</v>
      </c>
    </row>
    <row r="119" spans="1:9" x14ac:dyDescent="0.15">
      <c r="A119" t="s">
        <v>35</v>
      </c>
      <c r="B119" t="s">
        <v>8</v>
      </c>
      <c r="C119" s="2" t="s">
        <v>29</v>
      </c>
      <c r="D119" s="10">
        <v>41135</v>
      </c>
      <c r="E119" t="s">
        <v>9</v>
      </c>
      <c r="F119" s="1">
        <v>108.16</v>
      </c>
      <c r="G119" s="1"/>
      <c r="H119" s="1"/>
      <c r="I119" s="3">
        <f>I118-(Withdrawal+Fee)+Deposit</f>
        <v>465.70000000000084</v>
      </c>
    </row>
    <row r="120" spans="1:9" x14ac:dyDescent="0.15">
      <c r="A120" t="s">
        <v>33</v>
      </c>
      <c r="B120" t="s">
        <v>18</v>
      </c>
      <c r="C120" s="2" t="s">
        <v>29</v>
      </c>
      <c r="D120" s="10">
        <v>41136</v>
      </c>
      <c r="E120" t="s">
        <v>19</v>
      </c>
      <c r="F120" s="1">
        <v>68.64</v>
      </c>
      <c r="G120" s="1"/>
      <c r="H120" s="1"/>
      <c r="I120" s="3">
        <f>I119-(Withdrawal+Fee)+Deposit</f>
        <v>397.06000000000085</v>
      </c>
    </row>
    <row r="121" spans="1:9" x14ac:dyDescent="0.15">
      <c r="A121" t="s">
        <v>33</v>
      </c>
      <c r="B121" t="s">
        <v>21</v>
      </c>
      <c r="C121" s="2" t="s">
        <v>29</v>
      </c>
      <c r="D121" s="10">
        <v>41147</v>
      </c>
      <c r="E121" t="s">
        <v>22</v>
      </c>
      <c r="F121" s="1">
        <v>21.34</v>
      </c>
      <c r="G121" s="1"/>
      <c r="H121" s="1"/>
      <c r="I121" s="3">
        <f>I120-(Withdrawal+Fee)+Deposit</f>
        <v>375.72000000000088</v>
      </c>
    </row>
    <row r="122" spans="1:9" x14ac:dyDescent="0.15">
      <c r="A122" t="s">
        <v>35</v>
      </c>
      <c r="B122" t="s">
        <v>8</v>
      </c>
      <c r="C122" s="2" t="s">
        <v>29</v>
      </c>
      <c r="D122" s="10">
        <v>41148</v>
      </c>
      <c r="E122" t="s">
        <v>9</v>
      </c>
      <c r="F122" s="1">
        <v>100.79</v>
      </c>
      <c r="G122" s="1"/>
      <c r="H122" s="1"/>
      <c r="I122" s="3">
        <f>I121-(Withdrawal+Fee)+Deposit</f>
        <v>274.93000000000086</v>
      </c>
    </row>
    <row r="123" spans="1:9" x14ac:dyDescent="0.15">
      <c r="A123" t="s">
        <v>33</v>
      </c>
      <c r="B123" t="s">
        <v>12</v>
      </c>
      <c r="C123" s="2" t="s">
        <v>29</v>
      </c>
      <c r="D123" s="10">
        <v>41149</v>
      </c>
      <c r="E123" t="s">
        <v>13</v>
      </c>
      <c r="F123" s="1">
        <v>48.67</v>
      </c>
      <c r="G123" s="1"/>
      <c r="H123" s="1"/>
      <c r="I123" s="3">
        <f>I122-(Withdrawal+Fee)+Deposit</f>
        <v>226.26000000000084</v>
      </c>
    </row>
    <row r="124" spans="1:9" x14ac:dyDescent="0.15">
      <c r="A124" t="s">
        <v>33</v>
      </c>
      <c r="B124" t="s">
        <v>23</v>
      </c>
      <c r="C124" s="2" t="s">
        <v>29</v>
      </c>
      <c r="D124" s="10">
        <v>41149</v>
      </c>
      <c r="E124" t="s">
        <v>24</v>
      </c>
      <c r="F124" s="1">
        <v>20.32</v>
      </c>
      <c r="G124" s="1"/>
      <c r="H124" s="1"/>
      <c r="I124" s="3">
        <f>I123-(Withdrawal+Fee)+Deposit</f>
        <v>205.94000000000085</v>
      </c>
    </row>
    <row r="125" spans="1:9" x14ac:dyDescent="0.15">
      <c r="A125" t="s">
        <v>35</v>
      </c>
      <c r="B125" t="s">
        <v>8</v>
      </c>
      <c r="C125" s="2" t="s">
        <v>29</v>
      </c>
      <c r="D125" s="10">
        <v>41150</v>
      </c>
      <c r="E125" t="s">
        <v>9</v>
      </c>
      <c r="F125" s="1">
        <v>123.77</v>
      </c>
      <c r="G125" s="1"/>
      <c r="H125" s="1"/>
      <c r="I125" s="3">
        <f>I124-(Withdrawal+Fee)+Deposit</f>
        <v>82.170000000000854</v>
      </c>
    </row>
    <row r="126" spans="1:9" x14ac:dyDescent="0.15">
      <c r="A126" t="s">
        <v>15</v>
      </c>
      <c r="B126" t="s">
        <v>15</v>
      </c>
      <c r="C126" s="2" t="s">
        <v>29</v>
      </c>
      <c r="D126" s="10">
        <v>41151</v>
      </c>
      <c r="E126" t="s">
        <v>16</v>
      </c>
      <c r="F126" s="1">
        <v>70</v>
      </c>
      <c r="G126" s="1"/>
      <c r="H126" s="1"/>
      <c r="I126" s="3">
        <f>I125-(Withdrawal+Fee)+Deposit</f>
        <v>12.170000000000854</v>
      </c>
    </row>
    <row r="127" spans="1:9" x14ac:dyDescent="0.15">
      <c r="A127" t="s">
        <v>37</v>
      </c>
      <c r="B127" t="s">
        <v>25</v>
      </c>
      <c r="C127" s="2" t="s">
        <v>29</v>
      </c>
      <c r="D127" s="10">
        <v>41153</v>
      </c>
      <c r="E127" t="s">
        <v>27</v>
      </c>
      <c r="F127" s="1"/>
      <c r="G127" s="1"/>
      <c r="H127" s="1">
        <v>2723.19</v>
      </c>
      <c r="I127" s="3">
        <f>I126-(Withdrawal+Fee)+Deposit</f>
        <v>2735.360000000001</v>
      </c>
    </row>
    <row r="128" spans="1:9" x14ac:dyDescent="0.15">
      <c r="A128" t="s">
        <v>34</v>
      </c>
      <c r="B128" t="s">
        <v>10</v>
      </c>
      <c r="C128" s="2" t="s">
        <v>29</v>
      </c>
      <c r="D128" s="10">
        <v>41154</v>
      </c>
      <c r="E128" t="s">
        <v>11</v>
      </c>
      <c r="F128" s="1">
        <v>1280</v>
      </c>
      <c r="G128" s="1"/>
      <c r="H128" s="1"/>
      <c r="I128" s="3">
        <f>I127-(Withdrawal+Fee)+Deposit</f>
        <v>1455.360000000001</v>
      </c>
    </row>
    <row r="129" spans="1:9" x14ac:dyDescent="0.15">
      <c r="A129" t="s">
        <v>15</v>
      </c>
      <c r="B129" t="s">
        <v>15</v>
      </c>
      <c r="C129" s="2" t="s">
        <v>29</v>
      </c>
      <c r="D129" s="10">
        <v>41156</v>
      </c>
      <c r="E129" t="s">
        <v>16</v>
      </c>
      <c r="F129" s="1">
        <v>90</v>
      </c>
      <c r="G129" s="1"/>
      <c r="H129" s="1"/>
      <c r="I129" s="3">
        <f>I128-(Withdrawal+Fee)+Deposit</f>
        <v>1365.360000000001</v>
      </c>
    </row>
    <row r="130" spans="1:9" x14ac:dyDescent="0.15">
      <c r="A130" t="s">
        <v>33</v>
      </c>
      <c r="B130" t="s">
        <v>14</v>
      </c>
      <c r="C130" s="2" t="s">
        <v>29</v>
      </c>
      <c r="D130" s="10">
        <v>41158</v>
      </c>
      <c r="E130" s="12" t="s">
        <v>39</v>
      </c>
      <c r="F130" s="1">
        <v>350</v>
      </c>
      <c r="G130" s="1"/>
      <c r="H130" s="1"/>
      <c r="I130" s="3">
        <f>I129-(Withdrawal+Fee)+Deposit</f>
        <v>1015.360000000001</v>
      </c>
    </row>
    <row r="131" spans="1:9" x14ac:dyDescent="0.15">
      <c r="A131" t="s">
        <v>35</v>
      </c>
      <c r="B131" t="s">
        <v>8</v>
      </c>
      <c r="C131" s="2" t="s">
        <v>29</v>
      </c>
      <c r="D131" s="10">
        <v>41158</v>
      </c>
      <c r="E131" t="s">
        <v>9</v>
      </c>
      <c r="F131" s="1">
        <v>108.54</v>
      </c>
      <c r="G131" s="1"/>
      <c r="H131" s="1"/>
      <c r="I131" s="3">
        <f>I130-(Withdrawal+Fee)+Deposit</f>
        <v>906.82000000000107</v>
      </c>
    </row>
    <row r="132" spans="1:9" x14ac:dyDescent="0.15">
      <c r="A132" t="s">
        <v>35</v>
      </c>
      <c r="B132" t="s">
        <v>8</v>
      </c>
      <c r="C132" s="2" t="s">
        <v>29</v>
      </c>
      <c r="D132" s="10">
        <v>41158</v>
      </c>
      <c r="E132" t="s">
        <v>9</v>
      </c>
      <c r="F132" s="1">
        <v>155.43</v>
      </c>
      <c r="G132" s="1"/>
      <c r="H132" s="1"/>
      <c r="I132" s="3">
        <f>I131-(Withdrawal+Fee)+Deposit</f>
        <v>751.39000000000101</v>
      </c>
    </row>
    <row r="133" spans="1:9" x14ac:dyDescent="0.15">
      <c r="A133" t="s">
        <v>33</v>
      </c>
      <c r="B133" t="s">
        <v>36</v>
      </c>
      <c r="C133" s="2" t="s">
        <v>29</v>
      </c>
      <c r="D133" s="10">
        <v>41166</v>
      </c>
      <c r="E133" t="s">
        <v>17</v>
      </c>
      <c r="F133" s="1">
        <v>104.59</v>
      </c>
      <c r="G133" s="1"/>
      <c r="H133" s="1"/>
      <c r="I133" s="3">
        <f>I132-(Withdrawal+Fee)+Deposit</f>
        <v>646.80000000000098</v>
      </c>
    </row>
    <row r="134" spans="1:9" x14ac:dyDescent="0.15">
      <c r="A134" t="s">
        <v>15</v>
      </c>
      <c r="B134" t="s">
        <v>15</v>
      </c>
      <c r="C134" s="2" t="s">
        <v>29</v>
      </c>
      <c r="D134" s="10">
        <v>41167</v>
      </c>
      <c r="E134" t="s">
        <v>16</v>
      </c>
      <c r="F134" s="1">
        <v>40</v>
      </c>
      <c r="G134" s="1"/>
      <c r="H134" s="1"/>
      <c r="I134" s="3">
        <f>I133-(Withdrawal+Fee)+Deposit</f>
        <v>606.80000000000098</v>
      </c>
    </row>
    <row r="135" spans="1:9" x14ac:dyDescent="0.15">
      <c r="A135" t="s">
        <v>33</v>
      </c>
      <c r="B135" t="s">
        <v>18</v>
      </c>
      <c r="C135" s="2" t="s">
        <v>29</v>
      </c>
      <c r="D135" s="10">
        <v>41167</v>
      </c>
      <c r="E135" t="s">
        <v>19</v>
      </c>
      <c r="F135" s="1">
        <v>68.64</v>
      </c>
      <c r="G135" s="1"/>
      <c r="H135" s="1"/>
      <c r="I135" s="3">
        <f>I134-(Withdrawal+Fee)+Deposit</f>
        <v>538.16000000000099</v>
      </c>
    </row>
    <row r="136" spans="1:9" x14ac:dyDescent="0.15">
      <c r="A136" t="s">
        <v>35</v>
      </c>
      <c r="B136" t="s">
        <v>8</v>
      </c>
      <c r="C136" s="2" t="s">
        <v>29</v>
      </c>
      <c r="D136" s="10">
        <v>41168</v>
      </c>
      <c r="E136" t="s">
        <v>9</v>
      </c>
      <c r="F136" s="1">
        <v>70.599999999999994</v>
      </c>
      <c r="G136" s="1"/>
      <c r="H136" s="1"/>
      <c r="I136" s="3">
        <f>I135-(Withdrawal+Fee)+Deposit</f>
        <v>467.56000000000097</v>
      </c>
    </row>
    <row r="137" spans="1:9" x14ac:dyDescent="0.15">
      <c r="A137" t="s">
        <v>15</v>
      </c>
      <c r="B137" t="s">
        <v>15</v>
      </c>
      <c r="C137" s="2" t="s">
        <v>29</v>
      </c>
      <c r="D137" s="10">
        <v>41171</v>
      </c>
      <c r="E137" t="s">
        <v>16</v>
      </c>
      <c r="F137" s="1">
        <v>40</v>
      </c>
      <c r="G137" s="1"/>
      <c r="H137" s="1"/>
      <c r="I137" s="3">
        <f>I136-(Withdrawal+Fee)+Deposit</f>
        <v>427.56000000000097</v>
      </c>
    </row>
    <row r="138" spans="1:9" x14ac:dyDescent="0.15">
      <c r="A138" t="s">
        <v>15</v>
      </c>
      <c r="B138" t="s">
        <v>15</v>
      </c>
      <c r="C138" s="2" t="s">
        <v>29</v>
      </c>
      <c r="D138" s="10">
        <v>41175</v>
      </c>
      <c r="E138" t="s">
        <v>16</v>
      </c>
      <c r="F138" s="1">
        <v>50</v>
      </c>
      <c r="G138" s="1">
        <v>3</v>
      </c>
      <c r="H138" s="1"/>
      <c r="I138" s="3">
        <f>I137-(Withdrawal+Fee)+Deposit</f>
        <v>374.56000000000097</v>
      </c>
    </row>
    <row r="139" spans="1:9" x14ac:dyDescent="0.15">
      <c r="A139" t="s">
        <v>35</v>
      </c>
      <c r="B139" t="s">
        <v>8</v>
      </c>
      <c r="C139" s="2" t="s">
        <v>29</v>
      </c>
      <c r="D139" s="10">
        <v>41175</v>
      </c>
      <c r="E139" t="s">
        <v>9</v>
      </c>
      <c r="F139" s="1">
        <v>97.31</v>
      </c>
      <c r="G139" s="1"/>
      <c r="H139" s="1"/>
      <c r="I139" s="3">
        <f>I138-(Withdrawal+Fee)+Deposit</f>
        <v>277.25000000000097</v>
      </c>
    </row>
    <row r="140" spans="1:9" x14ac:dyDescent="0.15">
      <c r="A140" t="s">
        <v>33</v>
      </c>
      <c r="B140" t="s">
        <v>21</v>
      </c>
      <c r="C140" s="2" t="s">
        <v>29</v>
      </c>
      <c r="D140" s="10">
        <v>41178</v>
      </c>
      <c r="E140" t="s">
        <v>22</v>
      </c>
      <c r="F140" s="1">
        <v>34.04</v>
      </c>
      <c r="G140" s="1"/>
      <c r="H140" s="1"/>
      <c r="I140" s="3">
        <f>I139-(Withdrawal+Fee)+Deposit</f>
        <v>243.21000000000097</v>
      </c>
    </row>
    <row r="141" spans="1:9" x14ac:dyDescent="0.15">
      <c r="A141" t="s">
        <v>33</v>
      </c>
      <c r="B141" t="s">
        <v>12</v>
      </c>
      <c r="C141" s="2" t="s">
        <v>29</v>
      </c>
      <c r="D141" s="10">
        <v>41179</v>
      </c>
      <c r="E141" t="s">
        <v>13</v>
      </c>
      <c r="F141" s="1">
        <v>44.45</v>
      </c>
      <c r="G141" s="1"/>
      <c r="H141" s="1"/>
      <c r="I141" s="3">
        <f>I140-(Withdrawal+Fee)+Deposit</f>
        <v>198.76000000000096</v>
      </c>
    </row>
    <row r="142" spans="1:9" x14ac:dyDescent="0.15">
      <c r="A142" t="s">
        <v>15</v>
      </c>
      <c r="B142" t="s">
        <v>15</v>
      </c>
      <c r="C142" s="2" t="s">
        <v>29</v>
      </c>
      <c r="D142" s="10">
        <v>41180</v>
      </c>
      <c r="E142" t="s">
        <v>16</v>
      </c>
      <c r="F142" s="1">
        <v>100</v>
      </c>
      <c r="G142" s="1"/>
      <c r="H142" s="1"/>
      <c r="I142" s="3">
        <f>I141-(Withdrawal+Fee)+Deposit</f>
        <v>98.760000000000957</v>
      </c>
    </row>
    <row r="143" spans="1:9" x14ac:dyDescent="0.15">
      <c r="A143" t="s">
        <v>33</v>
      </c>
      <c r="B143" t="s">
        <v>23</v>
      </c>
      <c r="C143" s="2" t="s">
        <v>29</v>
      </c>
      <c r="D143" s="10">
        <v>41181</v>
      </c>
      <c r="E143" t="s">
        <v>24</v>
      </c>
      <c r="F143" s="1">
        <v>18.86</v>
      </c>
      <c r="G143" s="1"/>
      <c r="H143" s="1"/>
      <c r="I143" s="3">
        <f>I142-(Withdrawal+Fee)+Deposit</f>
        <v>79.900000000000958</v>
      </c>
    </row>
    <row r="144" spans="1:9" x14ac:dyDescent="0.15">
      <c r="A144" t="s">
        <v>37</v>
      </c>
      <c r="B144" t="s">
        <v>25</v>
      </c>
      <c r="C144" s="2" t="s">
        <v>30</v>
      </c>
      <c r="D144" s="10">
        <v>41183</v>
      </c>
      <c r="E144" t="s">
        <v>27</v>
      </c>
      <c r="F144" s="1"/>
      <c r="G144" s="1"/>
      <c r="H144" s="1">
        <v>2723.19</v>
      </c>
      <c r="I144" s="3">
        <f>I143-(Withdrawal+Fee)+Deposit</f>
        <v>2803.0900000000011</v>
      </c>
    </row>
    <row r="145" spans="1:9" x14ac:dyDescent="0.15">
      <c r="A145" t="s">
        <v>34</v>
      </c>
      <c r="B145" t="s">
        <v>10</v>
      </c>
      <c r="C145" s="13" t="s">
        <v>30</v>
      </c>
      <c r="D145" s="10">
        <v>41184</v>
      </c>
      <c r="E145" t="s">
        <v>11</v>
      </c>
      <c r="F145" s="1">
        <v>1280</v>
      </c>
      <c r="G145" s="1"/>
      <c r="H145" s="1"/>
      <c r="I145" s="3">
        <f>I144-(Withdrawal+Fee)+Deposit</f>
        <v>1523.0900000000011</v>
      </c>
    </row>
    <row r="146" spans="1:9" x14ac:dyDescent="0.15">
      <c r="A146" t="s">
        <v>35</v>
      </c>
      <c r="B146" t="s">
        <v>8</v>
      </c>
      <c r="C146" s="2" t="s">
        <v>30</v>
      </c>
      <c r="D146" s="10">
        <v>41185</v>
      </c>
      <c r="E146" t="s">
        <v>9</v>
      </c>
      <c r="F146" s="1">
        <v>29.45</v>
      </c>
      <c r="G146" s="1"/>
      <c r="H146" s="1"/>
      <c r="I146" s="3">
        <f>I145-(Withdrawal+Fee)+Deposit</f>
        <v>1493.640000000001</v>
      </c>
    </row>
    <row r="147" spans="1:9" x14ac:dyDescent="0.15">
      <c r="A147" t="s">
        <v>33</v>
      </c>
      <c r="B147" t="s">
        <v>14</v>
      </c>
      <c r="C147" s="2" t="s">
        <v>30</v>
      </c>
      <c r="D147" s="10">
        <v>41187</v>
      </c>
      <c r="E147" s="12" t="s">
        <v>39</v>
      </c>
      <c r="F147" s="1">
        <v>350</v>
      </c>
      <c r="G147" s="1"/>
      <c r="H147" s="1"/>
      <c r="I147" s="3">
        <f>I146-(Withdrawal+Fee)+Deposit</f>
        <v>1143.640000000001</v>
      </c>
    </row>
    <row r="148" spans="1:9" x14ac:dyDescent="0.15">
      <c r="A148" t="s">
        <v>35</v>
      </c>
      <c r="B148" t="s">
        <v>8</v>
      </c>
      <c r="C148" s="2" t="s">
        <v>30</v>
      </c>
      <c r="D148" s="10">
        <v>41192</v>
      </c>
      <c r="E148" t="s">
        <v>9</v>
      </c>
      <c r="F148" s="1">
        <v>128.19</v>
      </c>
      <c r="G148" s="1"/>
      <c r="H148" s="1"/>
      <c r="I148" s="3">
        <f>I147-(Withdrawal+Fee)+Deposit</f>
        <v>1015.450000000001</v>
      </c>
    </row>
    <row r="149" spans="1:9" x14ac:dyDescent="0.15">
      <c r="A149" t="s">
        <v>33</v>
      </c>
      <c r="B149" t="s">
        <v>18</v>
      </c>
      <c r="C149" s="2" t="s">
        <v>30</v>
      </c>
      <c r="D149" s="10">
        <v>41197</v>
      </c>
      <c r="E149" t="s">
        <v>19</v>
      </c>
      <c r="F149" s="1">
        <v>73.97</v>
      </c>
      <c r="G149" s="1"/>
      <c r="H149" s="1"/>
      <c r="I149" s="3">
        <f>I148-(Withdrawal+Fee)+Deposit</f>
        <v>941.48000000000093</v>
      </c>
    </row>
    <row r="150" spans="1:9" x14ac:dyDescent="0.15">
      <c r="A150" t="s">
        <v>33</v>
      </c>
      <c r="B150" t="s">
        <v>36</v>
      </c>
      <c r="C150" s="2" t="s">
        <v>30</v>
      </c>
      <c r="D150" s="10">
        <v>41198</v>
      </c>
      <c r="E150" t="s">
        <v>17</v>
      </c>
      <c r="F150" s="1">
        <v>111.73</v>
      </c>
      <c r="G150" s="1"/>
      <c r="H150" s="1"/>
      <c r="I150" s="3">
        <f>I149-(Withdrawal+Fee)+Deposit</f>
        <v>829.75000000000091</v>
      </c>
    </row>
    <row r="151" spans="1:9" x14ac:dyDescent="0.15">
      <c r="A151" t="s">
        <v>35</v>
      </c>
      <c r="B151" t="s">
        <v>8</v>
      </c>
      <c r="C151" s="2" t="s">
        <v>30</v>
      </c>
      <c r="D151" s="10">
        <v>41198</v>
      </c>
      <c r="E151" t="s">
        <v>9</v>
      </c>
      <c r="F151" s="1">
        <v>78.95</v>
      </c>
      <c r="G151" s="1"/>
      <c r="H151" s="1"/>
      <c r="I151" s="3">
        <f>I150-(Withdrawal+Fee)+Deposit</f>
        <v>750.80000000000086</v>
      </c>
    </row>
    <row r="152" spans="1:9" x14ac:dyDescent="0.15">
      <c r="A152" t="s">
        <v>35</v>
      </c>
      <c r="B152" t="s">
        <v>8</v>
      </c>
      <c r="C152" s="2" t="s">
        <v>30</v>
      </c>
      <c r="D152" s="10">
        <v>41198</v>
      </c>
      <c r="E152" t="s">
        <v>9</v>
      </c>
      <c r="F152" s="1">
        <v>116.3</v>
      </c>
      <c r="G152" s="1"/>
      <c r="H152" s="1"/>
      <c r="I152" s="3">
        <f>I151-(Withdrawal+Fee)+Deposit</f>
        <v>634.50000000000091</v>
      </c>
    </row>
    <row r="153" spans="1:9" x14ac:dyDescent="0.15">
      <c r="A153" t="s">
        <v>35</v>
      </c>
      <c r="B153" t="s">
        <v>8</v>
      </c>
      <c r="C153" s="2" t="s">
        <v>30</v>
      </c>
      <c r="D153" s="10">
        <v>41204</v>
      </c>
      <c r="E153" t="s">
        <v>9</v>
      </c>
      <c r="F153" s="1">
        <v>90.15</v>
      </c>
      <c r="G153" s="1"/>
      <c r="H153" s="1"/>
      <c r="I153" s="3">
        <f>I152-(Withdrawal+Fee)+Deposit</f>
        <v>544.35000000000093</v>
      </c>
    </row>
    <row r="154" spans="1:9" x14ac:dyDescent="0.15">
      <c r="A154" t="s">
        <v>15</v>
      </c>
      <c r="B154" t="s">
        <v>15</v>
      </c>
      <c r="C154" s="2" t="s">
        <v>30</v>
      </c>
      <c r="D154" s="10">
        <v>41207</v>
      </c>
      <c r="E154" t="s">
        <v>16</v>
      </c>
      <c r="F154" s="1">
        <v>70</v>
      </c>
      <c r="G154" s="1"/>
      <c r="H154" s="1"/>
      <c r="I154" s="3">
        <f>I153-(Withdrawal+Fee)+Deposit</f>
        <v>474.35000000000093</v>
      </c>
    </row>
    <row r="155" spans="1:9" x14ac:dyDescent="0.15">
      <c r="A155" t="s">
        <v>33</v>
      </c>
      <c r="B155" t="s">
        <v>12</v>
      </c>
      <c r="C155" s="2" t="s">
        <v>30</v>
      </c>
      <c r="D155" s="10">
        <v>41208</v>
      </c>
      <c r="E155" t="s">
        <v>13</v>
      </c>
      <c r="F155" s="1">
        <v>40.68</v>
      </c>
      <c r="G155" s="1"/>
      <c r="H155" s="1"/>
      <c r="I155" s="3">
        <f>I154-(Withdrawal+Fee)+Deposit</f>
        <v>433.67000000000093</v>
      </c>
    </row>
    <row r="156" spans="1:9" x14ac:dyDescent="0.15">
      <c r="A156" t="s">
        <v>33</v>
      </c>
      <c r="B156" t="s">
        <v>21</v>
      </c>
      <c r="C156" s="2" t="s">
        <v>30</v>
      </c>
      <c r="D156" s="10">
        <v>41208</v>
      </c>
      <c r="E156" t="s">
        <v>22</v>
      </c>
      <c r="F156" s="1">
        <v>35.6</v>
      </c>
      <c r="G156" s="1"/>
      <c r="H156" s="1"/>
      <c r="I156" s="3">
        <f>I155-(Withdrawal+Fee)+Deposit</f>
        <v>398.0700000000009</v>
      </c>
    </row>
    <row r="157" spans="1:9" x14ac:dyDescent="0.15">
      <c r="A157" t="s">
        <v>15</v>
      </c>
      <c r="B157" t="s">
        <v>15</v>
      </c>
      <c r="C157" s="2" t="s">
        <v>30</v>
      </c>
      <c r="D157" s="10">
        <v>41210</v>
      </c>
      <c r="E157" t="s">
        <v>16</v>
      </c>
      <c r="F157" s="1">
        <v>60</v>
      </c>
      <c r="G157" s="1"/>
      <c r="H157" s="1"/>
      <c r="I157" s="3">
        <f>I156-(Withdrawal+Fee)+Deposit</f>
        <v>338.0700000000009</v>
      </c>
    </row>
    <row r="158" spans="1:9" x14ac:dyDescent="0.15">
      <c r="A158" t="s">
        <v>33</v>
      </c>
      <c r="B158" t="s">
        <v>23</v>
      </c>
      <c r="C158" s="2" t="s">
        <v>30</v>
      </c>
      <c r="D158" s="10">
        <v>41212</v>
      </c>
      <c r="E158" t="s">
        <v>24</v>
      </c>
      <c r="F158" s="1">
        <v>48.32</v>
      </c>
      <c r="G158" s="1"/>
      <c r="H158" s="1"/>
      <c r="I158" s="3">
        <f>I157-(Withdrawal+Fee)+Deposit</f>
        <v>289.75000000000091</v>
      </c>
    </row>
    <row r="159" spans="1:9" x14ac:dyDescent="0.15">
      <c r="A159" t="s">
        <v>15</v>
      </c>
      <c r="B159" t="s">
        <v>15</v>
      </c>
      <c r="C159" s="2" t="s">
        <v>30</v>
      </c>
      <c r="D159" s="10">
        <v>41213</v>
      </c>
      <c r="E159" t="s">
        <v>16</v>
      </c>
      <c r="F159" s="1">
        <v>70</v>
      </c>
      <c r="G159" s="1"/>
      <c r="H159" s="1"/>
      <c r="I159" s="3">
        <f>I158-(Withdrawal+Fee)+Deposit</f>
        <v>219.75000000000091</v>
      </c>
    </row>
    <row r="160" spans="1:9" x14ac:dyDescent="0.15">
      <c r="A160" t="s">
        <v>37</v>
      </c>
      <c r="B160" t="s">
        <v>25</v>
      </c>
      <c r="C160" s="2" t="s">
        <v>30</v>
      </c>
      <c r="D160" s="10">
        <v>41214</v>
      </c>
      <c r="E160" t="s">
        <v>27</v>
      </c>
      <c r="F160" s="1"/>
      <c r="G160" s="1"/>
      <c r="H160" s="1">
        <v>2723.19</v>
      </c>
      <c r="I160" s="3">
        <f>I159-(Withdrawal+Fee)+Deposit</f>
        <v>2942.940000000001</v>
      </c>
    </row>
    <row r="161" spans="1:9" x14ac:dyDescent="0.15">
      <c r="A161" t="s">
        <v>33</v>
      </c>
      <c r="B161" t="s">
        <v>14</v>
      </c>
      <c r="C161" s="2" t="s">
        <v>30</v>
      </c>
      <c r="D161" s="10">
        <v>41215</v>
      </c>
      <c r="E161" s="12" t="s">
        <v>39</v>
      </c>
      <c r="F161" s="1">
        <v>350</v>
      </c>
      <c r="G161" s="1"/>
      <c r="H161" s="1"/>
      <c r="I161" s="3">
        <f>I160-(Withdrawal+Fee)+Deposit</f>
        <v>2592.940000000001</v>
      </c>
    </row>
    <row r="162" spans="1:9" x14ac:dyDescent="0.15">
      <c r="A162" t="s">
        <v>34</v>
      </c>
      <c r="B162" t="s">
        <v>10</v>
      </c>
      <c r="C162" s="2" t="s">
        <v>30</v>
      </c>
      <c r="D162" s="10">
        <v>41215</v>
      </c>
      <c r="E162" t="s">
        <v>11</v>
      </c>
      <c r="F162" s="1">
        <v>1280</v>
      </c>
      <c r="G162" s="1"/>
      <c r="H162" s="1"/>
      <c r="I162" s="3">
        <f>I161-(Withdrawal+Fee)+Deposit</f>
        <v>1312.940000000001</v>
      </c>
    </row>
    <row r="163" spans="1:9" x14ac:dyDescent="0.15">
      <c r="A163" t="s">
        <v>35</v>
      </c>
      <c r="B163" t="s">
        <v>8</v>
      </c>
      <c r="C163" s="2" t="s">
        <v>30</v>
      </c>
      <c r="D163" s="10">
        <v>41221</v>
      </c>
      <c r="E163" t="s">
        <v>9</v>
      </c>
      <c r="F163" s="1">
        <v>94.99</v>
      </c>
      <c r="G163" s="1"/>
      <c r="H163" s="1"/>
      <c r="I163" s="3">
        <f>I162-(Withdrawal+Fee)+Deposit</f>
        <v>1217.950000000001</v>
      </c>
    </row>
    <row r="164" spans="1:9" x14ac:dyDescent="0.15">
      <c r="A164" t="s">
        <v>15</v>
      </c>
      <c r="B164" t="s">
        <v>15</v>
      </c>
      <c r="C164" s="2" t="s">
        <v>30</v>
      </c>
      <c r="D164" s="10">
        <v>41225</v>
      </c>
      <c r="E164" t="s">
        <v>16</v>
      </c>
      <c r="F164" s="1">
        <v>70</v>
      </c>
      <c r="G164" s="1"/>
      <c r="H164" s="1"/>
      <c r="I164" s="3">
        <f>I163-(Withdrawal+Fee)+Deposit</f>
        <v>1147.950000000001</v>
      </c>
    </row>
    <row r="165" spans="1:9" x14ac:dyDescent="0.15">
      <c r="A165" t="s">
        <v>35</v>
      </c>
      <c r="B165" t="s">
        <v>8</v>
      </c>
      <c r="C165" s="2" t="s">
        <v>30</v>
      </c>
      <c r="D165" s="10">
        <v>41226</v>
      </c>
      <c r="E165" t="s">
        <v>9</v>
      </c>
      <c r="F165" s="1">
        <v>147.19</v>
      </c>
      <c r="G165" s="1"/>
      <c r="H165" s="1"/>
      <c r="I165" s="3">
        <f>I164-(Withdrawal+Fee)+Deposit</f>
        <v>1000.7600000000009</v>
      </c>
    </row>
    <row r="166" spans="1:9" x14ac:dyDescent="0.15">
      <c r="A166" t="s">
        <v>33</v>
      </c>
      <c r="B166" t="s">
        <v>36</v>
      </c>
      <c r="C166" s="2" t="s">
        <v>30</v>
      </c>
      <c r="D166" s="10">
        <v>41227</v>
      </c>
      <c r="E166" t="s">
        <v>17</v>
      </c>
      <c r="F166" s="1">
        <v>103.76</v>
      </c>
      <c r="G166" s="1"/>
      <c r="H166" s="1"/>
      <c r="I166" s="3">
        <f>I165-(Withdrawal+Fee)+Deposit</f>
        <v>897.00000000000091</v>
      </c>
    </row>
    <row r="167" spans="1:9" x14ac:dyDescent="0.15">
      <c r="A167" t="s">
        <v>33</v>
      </c>
      <c r="B167" t="s">
        <v>18</v>
      </c>
      <c r="C167" s="2" t="s">
        <v>30</v>
      </c>
      <c r="D167" s="10">
        <v>41228</v>
      </c>
      <c r="E167" t="s">
        <v>19</v>
      </c>
      <c r="F167" s="1">
        <v>73.97</v>
      </c>
      <c r="G167" s="1"/>
      <c r="H167" s="1"/>
      <c r="I167" s="3">
        <f>I166-(Withdrawal+Fee)+Deposit</f>
        <v>823.03000000000088</v>
      </c>
    </row>
    <row r="168" spans="1:9" x14ac:dyDescent="0.15">
      <c r="A168" t="s">
        <v>35</v>
      </c>
      <c r="B168" t="s">
        <v>8</v>
      </c>
      <c r="C168" s="2" t="s">
        <v>30</v>
      </c>
      <c r="D168" s="10">
        <v>41231</v>
      </c>
      <c r="E168" t="s">
        <v>9</v>
      </c>
      <c r="F168" s="1">
        <v>25.45</v>
      </c>
      <c r="G168" s="1"/>
      <c r="H168" s="1"/>
      <c r="I168" s="3">
        <f>I167-(Withdrawal+Fee)+Deposit</f>
        <v>797.58000000000084</v>
      </c>
    </row>
    <row r="169" spans="1:9" x14ac:dyDescent="0.15">
      <c r="A169" t="s">
        <v>15</v>
      </c>
      <c r="B169" t="s">
        <v>15</v>
      </c>
      <c r="C169" s="2" t="s">
        <v>30</v>
      </c>
      <c r="D169" s="10">
        <v>41232</v>
      </c>
      <c r="E169" t="s">
        <v>16</v>
      </c>
      <c r="F169" s="1">
        <v>100</v>
      </c>
      <c r="G169" s="1"/>
      <c r="H169" s="1"/>
      <c r="I169" s="3">
        <f>I168-(Withdrawal+Fee)+Deposit</f>
        <v>697.58000000000084</v>
      </c>
    </row>
    <row r="170" spans="1:9" x14ac:dyDescent="0.15">
      <c r="A170" t="s">
        <v>35</v>
      </c>
      <c r="B170" t="s">
        <v>8</v>
      </c>
      <c r="C170" s="2" t="s">
        <v>30</v>
      </c>
      <c r="D170" s="10">
        <v>41236</v>
      </c>
      <c r="E170" t="s">
        <v>9</v>
      </c>
      <c r="F170" s="1">
        <v>33.82</v>
      </c>
      <c r="G170" s="1"/>
      <c r="H170" s="1"/>
      <c r="I170" s="3">
        <f>I169-(Withdrawal+Fee)+Deposit</f>
        <v>663.76000000000079</v>
      </c>
    </row>
    <row r="171" spans="1:9" x14ac:dyDescent="0.15">
      <c r="A171" t="s">
        <v>35</v>
      </c>
      <c r="B171" t="s">
        <v>8</v>
      </c>
      <c r="C171" s="2" t="s">
        <v>30</v>
      </c>
      <c r="D171" s="10">
        <v>41236</v>
      </c>
      <c r="E171" t="s">
        <v>9</v>
      </c>
      <c r="F171" s="1">
        <v>149.72999999999999</v>
      </c>
      <c r="G171" s="1"/>
      <c r="H171" s="1"/>
      <c r="I171" s="3">
        <f>I170-(Withdrawal+Fee)+Deposit</f>
        <v>514.03000000000077</v>
      </c>
    </row>
    <row r="172" spans="1:9" x14ac:dyDescent="0.15">
      <c r="A172" t="s">
        <v>15</v>
      </c>
      <c r="B172" t="s">
        <v>15</v>
      </c>
      <c r="C172" s="2" t="s">
        <v>30</v>
      </c>
      <c r="D172" s="10">
        <v>41237</v>
      </c>
      <c r="E172" t="s">
        <v>16</v>
      </c>
      <c r="F172" s="1">
        <v>70</v>
      </c>
      <c r="G172" s="1"/>
      <c r="H172" s="1"/>
      <c r="I172" s="3">
        <f>I171-(Withdrawal+Fee)+Deposit</f>
        <v>444.03000000000077</v>
      </c>
    </row>
    <row r="173" spans="1:9" x14ac:dyDescent="0.15">
      <c r="A173" t="s">
        <v>33</v>
      </c>
      <c r="B173" t="s">
        <v>21</v>
      </c>
      <c r="C173" s="2" t="s">
        <v>30</v>
      </c>
      <c r="D173" s="10">
        <v>41239</v>
      </c>
      <c r="E173" t="s">
        <v>22</v>
      </c>
      <c r="F173" s="1">
        <v>25.57</v>
      </c>
      <c r="G173" s="1"/>
      <c r="H173" s="1"/>
      <c r="I173" s="3">
        <f>I172-(Withdrawal+Fee)+Deposit</f>
        <v>418.46000000000078</v>
      </c>
    </row>
    <row r="174" spans="1:9" x14ac:dyDescent="0.15">
      <c r="A174" t="s">
        <v>33</v>
      </c>
      <c r="B174" t="s">
        <v>12</v>
      </c>
      <c r="C174" s="2" t="s">
        <v>30</v>
      </c>
      <c r="D174" s="10">
        <v>41240</v>
      </c>
      <c r="E174" t="s">
        <v>13</v>
      </c>
      <c r="F174" s="1">
        <v>44.48</v>
      </c>
      <c r="G174" s="1"/>
      <c r="H174" s="1"/>
      <c r="I174" s="3">
        <f>I173-(Withdrawal+Fee)+Deposit</f>
        <v>373.98000000000076</v>
      </c>
    </row>
    <row r="175" spans="1:9" x14ac:dyDescent="0.15">
      <c r="A175" t="s">
        <v>33</v>
      </c>
      <c r="B175" t="s">
        <v>23</v>
      </c>
      <c r="C175" s="2" t="s">
        <v>30</v>
      </c>
      <c r="D175" s="10">
        <v>41243</v>
      </c>
      <c r="E175" t="s">
        <v>24</v>
      </c>
      <c r="F175" s="1">
        <v>73.87</v>
      </c>
      <c r="G175" s="1"/>
      <c r="H175" s="1"/>
      <c r="I175" s="3">
        <f>I174-(Withdrawal+Fee)+Deposit</f>
        <v>300.11000000000075</v>
      </c>
    </row>
    <row r="176" spans="1:9" x14ac:dyDescent="0.15">
      <c r="A176" t="s">
        <v>37</v>
      </c>
      <c r="B176" t="s">
        <v>25</v>
      </c>
      <c r="C176" s="2" t="s">
        <v>30</v>
      </c>
      <c r="D176" s="10">
        <v>41244</v>
      </c>
      <c r="E176" t="s">
        <v>27</v>
      </c>
      <c r="F176" s="1"/>
      <c r="G176" s="1"/>
      <c r="H176" s="1">
        <v>2723.19</v>
      </c>
      <c r="I176" s="3">
        <f>I175-(Withdrawal+Fee)+Deposit</f>
        <v>3023.3000000000006</v>
      </c>
    </row>
    <row r="177" spans="1:9" x14ac:dyDescent="0.15">
      <c r="A177" t="s">
        <v>34</v>
      </c>
      <c r="B177" t="s">
        <v>10</v>
      </c>
      <c r="C177" s="2" t="s">
        <v>30</v>
      </c>
      <c r="D177" s="10">
        <v>41245</v>
      </c>
      <c r="E177" t="s">
        <v>11</v>
      </c>
      <c r="F177" s="1">
        <v>1280</v>
      </c>
      <c r="G177" s="1"/>
      <c r="H177" s="1"/>
      <c r="I177" s="3">
        <f>I176-(Withdrawal+Fee)+Deposit</f>
        <v>1743.3000000000006</v>
      </c>
    </row>
    <row r="178" spans="1:9" x14ac:dyDescent="0.15">
      <c r="A178" t="s">
        <v>35</v>
      </c>
      <c r="B178" t="s">
        <v>8</v>
      </c>
      <c r="C178" s="2" t="s">
        <v>30</v>
      </c>
      <c r="D178" s="10">
        <v>41246</v>
      </c>
      <c r="E178" t="s">
        <v>9</v>
      </c>
      <c r="F178" s="1">
        <v>25.45</v>
      </c>
      <c r="G178" s="1"/>
      <c r="H178" s="1"/>
      <c r="I178" s="3">
        <f>I177-(Withdrawal+Fee)+Deposit</f>
        <v>1717.8500000000006</v>
      </c>
    </row>
    <row r="179" spans="1:9" x14ac:dyDescent="0.15">
      <c r="A179" t="s">
        <v>35</v>
      </c>
      <c r="B179" t="s">
        <v>8</v>
      </c>
      <c r="C179" s="2" t="s">
        <v>30</v>
      </c>
      <c r="D179" s="10">
        <v>41248</v>
      </c>
      <c r="E179" t="s">
        <v>9</v>
      </c>
      <c r="F179" s="1">
        <v>33.82</v>
      </c>
      <c r="G179" s="1"/>
      <c r="H179" s="1"/>
      <c r="I179" s="3">
        <f>I178-(Withdrawal+Fee)+Deposit</f>
        <v>1684.0300000000007</v>
      </c>
    </row>
    <row r="180" spans="1:9" x14ac:dyDescent="0.15">
      <c r="A180" t="s">
        <v>33</v>
      </c>
      <c r="B180" t="s">
        <v>14</v>
      </c>
      <c r="C180" s="2" t="s">
        <v>30</v>
      </c>
      <c r="D180" s="10">
        <v>41250</v>
      </c>
      <c r="E180" s="12" t="s">
        <v>39</v>
      </c>
      <c r="F180" s="1">
        <v>350</v>
      </c>
      <c r="G180" s="1"/>
      <c r="H180" s="1"/>
      <c r="I180" s="3">
        <f>I179-(Withdrawal+Fee)+Deposit</f>
        <v>1334.0300000000007</v>
      </c>
    </row>
    <row r="181" spans="1:9" x14ac:dyDescent="0.15">
      <c r="A181" t="s">
        <v>15</v>
      </c>
      <c r="B181" t="s">
        <v>15</v>
      </c>
      <c r="C181" s="2" t="s">
        <v>30</v>
      </c>
      <c r="D181" s="10">
        <v>41251</v>
      </c>
      <c r="E181" t="s">
        <v>16</v>
      </c>
      <c r="F181" s="1">
        <v>20</v>
      </c>
      <c r="G181" s="1"/>
      <c r="H181" s="1"/>
      <c r="I181" s="3">
        <f>I180-(Withdrawal+Fee)+Deposit</f>
        <v>1314.0300000000007</v>
      </c>
    </row>
    <row r="182" spans="1:9" x14ac:dyDescent="0.15">
      <c r="A182" t="s">
        <v>15</v>
      </c>
      <c r="B182" t="s">
        <v>15</v>
      </c>
      <c r="C182" s="2" t="s">
        <v>30</v>
      </c>
      <c r="D182" s="10">
        <v>41257</v>
      </c>
      <c r="E182" t="s">
        <v>16</v>
      </c>
      <c r="F182" s="1">
        <v>360</v>
      </c>
      <c r="G182" s="1"/>
      <c r="H182" s="1"/>
      <c r="I182" s="3">
        <f>I181-(Withdrawal+Fee)+Deposit</f>
        <v>954.03000000000065</v>
      </c>
    </row>
    <row r="183" spans="1:9" x14ac:dyDescent="0.15">
      <c r="A183" t="s">
        <v>35</v>
      </c>
      <c r="B183" t="s">
        <v>8</v>
      </c>
      <c r="C183" s="2" t="s">
        <v>30</v>
      </c>
      <c r="D183" s="10">
        <v>41257</v>
      </c>
      <c r="E183" t="s">
        <v>9</v>
      </c>
      <c r="F183" s="1">
        <v>149.72999999999999</v>
      </c>
      <c r="G183" s="1"/>
      <c r="H183" s="1"/>
      <c r="I183" s="3">
        <f>I182-(Withdrawal+Fee)+Deposit</f>
        <v>804.30000000000064</v>
      </c>
    </row>
    <row r="184" spans="1:9" x14ac:dyDescent="0.15">
      <c r="A184" t="s">
        <v>33</v>
      </c>
      <c r="B184" t="s">
        <v>18</v>
      </c>
      <c r="C184" s="2" t="s">
        <v>30</v>
      </c>
      <c r="D184" s="10">
        <v>41258</v>
      </c>
      <c r="E184" t="s">
        <v>19</v>
      </c>
      <c r="F184" s="1">
        <v>73.97</v>
      </c>
      <c r="G184" s="1"/>
      <c r="H184" s="1"/>
      <c r="I184" s="3">
        <f>I183-(Withdrawal+Fee)+Deposit</f>
        <v>730.33000000000061</v>
      </c>
    </row>
    <row r="185" spans="1:9" x14ac:dyDescent="0.15">
      <c r="A185" t="s">
        <v>33</v>
      </c>
      <c r="B185" t="s">
        <v>36</v>
      </c>
      <c r="C185" s="2" t="s">
        <v>30</v>
      </c>
      <c r="D185" s="10">
        <v>41259</v>
      </c>
      <c r="E185" t="s">
        <v>17</v>
      </c>
      <c r="F185" s="1">
        <v>95.84</v>
      </c>
      <c r="G185" s="1"/>
      <c r="H185" s="1"/>
      <c r="I185" s="3">
        <f>I184-(Withdrawal+Fee)+Deposit</f>
        <v>634.49000000000058</v>
      </c>
    </row>
    <row r="186" spans="1:9" x14ac:dyDescent="0.15">
      <c r="A186" t="s">
        <v>35</v>
      </c>
      <c r="B186" t="s">
        <v>8</v>
      </c>
      <c r="C186" s="2" t="s">
        <v>30</v>
      </c>
      <c r="D186" s="10">
        <v>41267</v>
      </c>
      <c r="E186" t="s">
        <v>9</v>
      </c>
      <c r="F186" s="1">
        <v>108.16</v>
      </c>
      <c r="G186" s="1"/>
      <c r="H186" s="1"/>
      <c r="I186" s="3">
        <f>I185-(Withdrawal+Fee)+Deposit</f>
        <v>526.33000000000061</v>
      </c>
    </row>
    <row r="187" spans="1:9" x14ac:dyDescent="0.15">
      <c r="A187" t="s">
        <v>15</v>
      </c>
      <c r="B187" t="s">
        <v>15</v>
      </c>
      <c r="C187" s="2" t="s">
        <v>30</v>
      </c>
      <c r="D187" s="10">
        <v>41268</v>
      </c>
      <c r="E187" t="s">
        <v>16</v>
      </c>
      <c r="F187" s="1">
        <v>60</v>
      </c>
      <c r="G187" s="1"/>
      <c r="H187" s="1"/>
      <c r="I187" s="3">
        <f>I186-(Withdrawal+Fee)+Deposit</f>
        <v>466.33000000000061</v>
      </c>
    </row>
    <row r="188" spans="1:9" x14ac:dyDescent="0.15">
      <c r="A188" t="s">
        <v>33</v>
      </c>
      <c r="B188" t="s">
        <v>21</v>
      </c>
      <c r="C188" s="2" t="s">
        <v>30</v>
      </c>
      <c r="D188" s="10">
        <v>41269</v>
      </c>
      <c r="E188" t="s">
        <v>22</v>
      </c>
      <c r="F188" s="1">
        <v>34.04</v>
      </c>
      <c r="G188" s="1"/>
      <c r="H188" s="1"/>
      <c r="I188" s="3">
        <f>I187-(Withdrawal+Fee)+Deposit</f>
        <v>432.29000000000059</v>
      </c>
    </row>
    <row r="189" spans="1:9" x14ac:dyDescent="0.15">
      <c r="A189" t="s">
        <v>35</v>
      </c>
      <c r="B189" t="s">
        <v>8</v>
      </c>
      <c r="C189" s="2" t="s">
        <v>30</v>
      </c>
      <c r="D189" s="10">
        <v>41270</v>
      </c>
      <c r="E189" t="s">
        <v>9</v>
      </c>
      <c r="F189" s="1">
        <v>200.79</v>
      </c>
      <c r="G189" s="1"/>
      <c r="H189" s="1"/>
      <c r="I189" s="3">
        <f>I188-(Withdrawal+Fee)+Deposit</f>
        <v>231.5000000000006</v>
      </c>
    </row>
    <row r="190" spans="1:9" x14ac:dyDescent="0.15">
      <c r="A190" t="s">
        <v>33</v>
      </c>
      <c r="B190" t="s">
        <v>12</v>
      </c>
      <c r="C190" s="2" t="s">
        <v>30</v>
      </c>
      <c r="D190" s="10">
        <v>41271</v>
      </c>
      <c r="E190" t="s">
        <v>13</v>
      </c>
      <c r="F190" s="1">
        <v>64.67</v>
      </c>
      <c r="G190" s="1"/>
      <c r="H190" s="1"/>
      <c r="I190" s="3">
        <f>I189-(Withdrawal+Fee)+Deposit</f>
        <v>166.83000000000061</v>
      </c>
    </row>
    <row r="191" spans="1:9" x14ac:dyDescent="0.15">
      <c r="A191" t="s">
        <v>33</v>
      </c>
      <c r="B191" t="s">
        <v>23</v>
      </c>
      <c r="C191" s="2" t="s">
        <v>30</v>
      </c>
      <c r="D191" s="10">
        <v>41271</v>
      </c>
      <c r="E191" t="s">
        <v>24</v>
      </c>
      <c r="F191" s="1">
        <v>91.97</v>
      </c>
      <c r="G191" s="1"/>
      <c r="H191" s="1"/>
      <c r="I191" s="3">
        <f>I190-(Withdrawal+Fee)+Deposit</f>
        <v>74.86000000000061</v>
      </c>
    </row>
    <row r="192" spans="1:9" x14ac:dyDescent="0.15">
      <c r="C192" s="2"/>
      <c r="F192" s="1"/>
      <c r="G192" s="1"/>
      <c r="H192" s="1"/>
    </row>
  </sheetData>
  <phoneticPr fontId="3" type="noConversion"/>
  <conditionalFormatting sqref="F2:F191">
    <cfRule type="colorScale" priority="1">
      <colorScale>
        <cfvo type="num" val="200"/>
        <cfvo type="num" val="800"/>
        <color rgb="FFFF7128"/>
        <color rgb="FF00B050"/>
      </colorScale>
    </cfRule>
  </conditionalFormatting>
  <dataValidations count="2">
    <dataValidation errorStyle="warning" allowBlank="1" showInputMessage="1" showErrorMessage="1" errorTitle="Category" error="Is this category correct?" promptTitle="Category" sqref="B1:B1048576"/>
    <dataValidation errorStyle="warning" allowBlank="1" showInputMessage="1" showErrorMessage="1" errorTitle="Transaction Date" error="Is this date correct?" sqref="D1:D1048576"/>
  </dataValidations>
  <pageMargins left="0.25" right="0.25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Transactions</vt:lpstr>
    </vt:vector>
  </TitlesOfParts>
  <Company>Indiana University Student Technology Centers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Microsoft Office User</cp:lastModifiedBy>
  <cp:lastPrinted>2005-07-25T19:51:59Z</cp:lastPrinted>
  <dcterms:created xsi:type="dcterms:W3CDTF">2001-06-01T06:09:03Z</dcterms:created>
  <dcterms:modified xsi:type="dcterms:W3CDTF">2015-09-28T20:56:37Z</dcterms:modified>
</cp:coreProperties>
</file>